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Tepal\Documents\2427\Quintana\.LOOOOOOOOOOOOO NUEVO ACOMODANDO\Ayudas-Sociales\AUDOMARO\"/>
    </mc:Choice>
  </mc:AlternateContent>
  <xr:revisionPtr revIDLastSave="0" documentId="13_ncr:1_{3960BF7C-4530-4810-B46D-C78090945FF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D00120_01" sheetId="3" r:id="rId1"/>
    <sheet name="D00120_02" sheetId="23" r:id="rId2"/>
    <sheet name="D00122_01" sheetId="24" r:id="rId3"/>
    <sheet name="D00122_02" sheetId="25" r:id="rId4"/>
    <sheet name="D00122_03" sheetId="26" r:id="rId5"/>
    <sheet name="D00122_04" sheetId="27" r:id="rId6"/>
    <sheet name="D00122_05" sheetId="28" r:id="rId7"/>
  </sheets>
  <definedNames>
    <definedName name="_xlnm.Print_Area" localSheetId="0">D00120_01!$A$2:$Q$31</definedName>
    <definedName name="_xlnm.Print_Area" localSheetId="1">D00120_02!$A$2:$Q$31</definedName>
    <definedName name="_xlnm.Print_Area" localSheetId="2">D00122_01!$A$2:$Q$31</definedName>
    <definedName name="_xlnm.Print_Area" localSheetId="3">D00122_02!$A$2:$Q$17</definedName>
    <definedName name="_xlnm.Print_Area" localSheetId="4">D00122_03!$A$2:$Q$17</definedName>
    <definedName name="_xlnm.Print_Area" localSheetId="5">D00122_04!$A$2:$Q$17</definedName>
    <definedName name="_xlnm.Print_Area" localSheetId="6">D00122_05!$A$2:$Q$31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1" i="28" l="1"/>
  <c r="I17" i="27"/>
  <c r="I17" i="26"/>
  <c r="I17" i="25"/>
  <c r="I31" i="24"/>
  <c r="I31" i="23"/>
  <c r="I31" i="3"/>
  <c r="A17" i="23" l="1"/>
  <c r="A17" i="24"/>
  <c r="A17" i="28"/>
</calcChain>
</file>

<file path=xl/sharedStrings.xml><?xml version="1.0" encoding="utf-8"?>
<sst xmlns="http://schemas.openxmlformats.org/spreadsheetml/2006/main" count="800" uniqueCount="143">
  <si>
    <t>Monto Pagado</t>
  </si>
  <si>
    <t>Concepto: Identificar el número y nombre de la partida genérica del Clasificador por Objeto del Gasto.</t>
  </si>
  <si>
    <t>DATOS DEL FORMATO CONAC</t>
  </si>
  <si>
    <t>Ayuda a (social) Marcar (X) según aplique</t>
  </si>
  <si>
    <t>Sector (económico o social) Especificar</t>
  </si>
  <si>
    <t xml:space="preserve">No. Cheque/Transferencia </t>
  </si>
  <si>
    <t>Nombre del Beneficiario</t>
  </si>
  <si>
    <t>Numero de Cuenta Bancaria / 
Fondo Pagador  (cuenta contable)</t>
  </si>
  <si>
    <t>Numero de Poliza</t>
  </si>
  <si>
    <t>Fecha de la Poliza</t>
  </si>
  <si>
    <t>Folio Fiscal del CFDI/ Número de  Recibo de Tesoreria</t>
  </si>
  <si>
    <t>X</t>
  </si>
  <si>
    <t xml:space="preserve">SOCIAL </t>
  </si>
  <si>
    <t>CURP</t>
  </si>
  <si>
    <t>ANEXO 5 CAPITULO 4000 (transferencias, asignaciones, subsidios y otras ayudas)</t>
  </si>
  <si>
    <t>DOCUMENTACION COMPROBATORIA</t>
  </si>
  <si>
    <t>Fecha  de Pago</t>
  </si>
  <si>
    <t>FLUJO DE EFECTIVO</t>
  </si>
  <si>
    <t>Nombre de la Entidad: Quintana Roo, Yucatan.</t>
  </si>
  <si>
    <t>0117434192</t>
  </si>
  <si>
    <t>C00057</t>
  </si>
  <si>
    <t>CAMV660912HYNHYC03</t>
  </si>
  <si>
    <t>PEAJ670624HYNRRN02</t>
  </si>
  <si>
    <t>0117434782</t>
  </si>
  <si>
    <t>POVR600524HYNLRB01</t>
  </si>
  <si>
    <t>CAKP660629HYNHMD04</t>
  </si>
  <si>
    <t>AAAM620821HYNRKX02</t>
  </si>
  <si>
    <t>DUEL820217MYNZSL09</t>
  </si>
  <si>
    <t>UICG480121HYNCCN24</t>
  </si>
  <si>
    <t>PENC811215MYNCHR01</t>
  </si>
  <si>
    <t>KUCM480608HYNXCX04</t>
  </si>
  <si>
    <t>PEAY621030MYNRRD07</t>
  </si>
  <si>
    <t>COCL520204MYNHHN07</t>
  </si>
  <si>
    <t>PEXN471206HYNCXC09</t>
  </si>
  <si>
    <t>MAAA511206MYNDRS00</t>
  </si>
  <si>
    <t>CAKG660324MYNNHB16</t>
  </si>
  <si>
    <t>CECH580413MYNLHL17</t>
  </si>
  <si>
    <t>CADW861023HYNNZL19</t>
  </si>
  <si>
    <t>KUAJ971207HYNXRN04</t>
  </si>
  <si>
    <t>CADF820510HYNSZR06</t>
  </si>
  <si>
    <t>POCE860916MYNTHD06</t>
  </si>
  <si>
    <t>DUMJ850208HYNZYN03</t>
  </si>
  <si>
    <t>DUMS851106MYNZYN00</t>
  </si>
  <si>
    <t>KUCM870722MYNXNG04</t>
  </si>
  <si>
    <t>MEMC010823MYNXYRA3</t>
  </si>
  <si>
    <t>CAAG850731MYNCRL07</t>
  </si>
  <si>
    <t>BOCM780522HYNRLR03</t>
  </si>
  <si>
    <t>PECF630302HYNRLD01</t>
  </si>
  <si>
    <t>D00120</t>
  </si>
  <si>
    <t>49769272-B8C1-42E8-A219-8673E4DA1D8C</t>
  </si>
  <si>
    <t>Ejercicio Fiscal 2024: del 01 de DICIEMBRE al 30 de DICIEMBRE de 2024</t>
  </si>
  <si>
    <t>YDELFONSA PEREZ ARAUJO</t>
  </si>
  <si>
    <t>MARIA LUCIA RICALDE CEL</t>
  </si>
  <si>
    <t>RICM851006MYNCLR08</t>
  </si>
  <si>
    <t>VICTOR MANUEL CHAN MAY</t>
  </si>
  <si>
    <t>TERECITA DE JESUS ARANA MAY</t>
  </si>
  <si>
    <t>AMMT731219MYNRYR11</t>
  </si>
  <si>
    <t>WALTER RUDY CAN DZUL</t>
  </si>
  <si>
    <t>LAURA GABRIELA HERNANDEZ CHI</t>
  </si>
  <si>
    <t>HECL930126MQRRHR04</t>
  </si>
  <si>
    <t>JANET AURORA ESTRELLA MAY</t>
  </si>
  <si>
    <t>EEMJ030718MYNSYNA2</t>
  </si>
  <si>
    <t>HILDA CEL CHI</t>
  </si>
  <si>
    <t>97B8C847-384D-4916-8C3D-2DA5C61AFE40</t>
  </si>
  <si>
    <t xml:space="preserve">DAMASO CANCHE PECH </t>
  </si>
  <si>
    <t>CAPD371211HYNNCM0</t>
  </si>
  <si>
    <t>NICOLAS PECH</t>
  </si>
  <si>
    <t>MAXIMO COCOM KU</t>
  </si>
  <si>
    <t>GONZALO CAUICH UICAB</t>
  </si>
  <si>
    <t>JULIO ARMANDO ABAN CANCHE</t>
  </si>
  <si>
    <t>AACJ931030HYNBNL07</t>
  </si>
  <si>
    <t>MARIA CECILIA EUAN CHI</t>
  </si>
  <si>
    <t>EUCC700225MYNNHC06</t>
  </si>
  <si>
    <t>D00122</t>
  </si>
  <si>
    <t>FF55FA15-1EA3-427A-8067-F08A2AB517B9</t>
  </si>
  <si>
    <t>DARWIN GEOVANY TUZ OCHOA</t>
  </si>
  <si>
    <t>TUOD871109HQRZCR06</t>
  </si>
  <si>
    <t>JORGE LUIS KU AKE</t>
  </si>
  <si>
    <t>KUAJ051102HYNXKRA9</t>
  </si>
  <si>
    <t>CRISTINA GUADALUPE PECH NOH</t>
  </si>
  <si>
    <t>DANIEL ALBERTO CANCHE CANCHE</t>
  </si>
  <si>
    <t>CACD89128HQRNNN03</t>
  </si>
  <si>
    <t>MARIA TERESITA DE JESUS KUK TEC</t>
  </si>
  <si>
    <t>KUTT780724MYNKCR07</t>
  </si>
  <si>
    <t>AMT731219MYNRYR11</t>
  </si>
  <si>
    <t>GABRIELA CANCHE KOH</t>
  </si>
  <si>
    <t>FEDERICO PEREZ CEL</t>
  </si>
  <si>
    <t>CECH580413MYNLYL17</t>
  </si>
  <si>
    <t>LINDA ANAYDI RICALDE KU</t>
  </si>
  <si>
    <t>RIKL020316MYNCXNA8</t>
  </si>
  <si>
    <t>FD815289-0BC5-492C-837F-9144EFCE4821</t>
  </si>
  <si>
    <t>JUAN CARLOS DZUL MAY</t>
  </si>
  <si>
    <t>JUAN BAUTISTA PEREZ ARAUJO</t>
  </si>
  <si>
    <t>JUNIOR CONCEPCION KU ARANA</t>
  </si>
  <si>
    <t>PABLO MAUR POOL POOL</t>
  </si>
  <si>
    <t>POPP5911115HYNLLB07</t>
  </si>
  <si>
    <t>MARIA MAGDALENA KU CANTO</t>
  </si>
  <si>
    <t>ROBUSTIANO POOL VARGAS</t>
  </si>
  <si>
    <t>SANTOS YOUANA DZUL MAY</t>
  </si>
  <si>
    <t>EUDALDA MAY MAY</t>
  </si>
  <si>
    <t>MXME900714MYNYYD02</t>
  </si>
  <si>
    <t>LUCY ARACELI TORRES ARANA</t>
  </si>
  <si>
    <t>TOAL790411MYNRRC13</t>
  </si>
  <si>
    <t>LILIANA DE JESUS DZUL ESTRELLA</t>
  </si>
  <si>
    <t>C464E15F-423C-4CBA-B348-E2F792FFCF2D</t>
  </si>
  <si>
    <t>AISELA MADERA ARANA</t>
  </si>
  <si>
    <t>BERTA MARIA PETUL COUOH</t>
  </si>
  <si>
    <t>PECB781210MYNTHR00</t>
  </si>
  <si>
    <t>LEONARDA MAY PECH</t>
  </si>
  <si>
    <t>MAPL640419MYNYCN527</t>
  </si>
  <si>
    <t>GENARO POOT GOMEZ</t>
  </si>
  <si>
    <t>POGG690710HYNTMN07</t>
  </si>
  <si>
    <t>MARIA YSELA ARANA PETUL</t>
  </si>
  <si>
    <t>AAPY910605MYNRTS03</t>
  </si>
  <si>
    <t>CARLOS OMAR MEDINA MADERA</t>
  </si>
  <si>
    <t>MEMC790627HYNDDR08</t>
  </si>
  <si>
    <t>MAXIMILIANO ARANA AKE</t>
  </si>
  <si>
    <t>GEMI MARGARITA MEDINA MADERA</t>
  </si>
  <si>
    <t>MEMG9110236MYNDDM04</t>
  </si>
  <si>
    <t>82841E85-8B80-491A-A33C-E83607CD286D9</t>
  </si>
  <si>
    <t xml:space="preserve">FEDERICO PEREZ CEL </t>
  </si>
  <si>
    <t>MEMC790827HYNDDR08</t>
  </si>
  <si>
    <t>MARI AYSELA ARANA PETUL</t>
  </si>
  <si>
    <t>FERNANDO CASTAÑEDA DZUL</t>
  </si>
  <si>
    <t>PEDRO PABLO CHAN KUMAL</t>
  </si>
  <si>
    <t>320A36CA-A224-4050-B568-DB580F4904D7</t>
  </si>
  <si>
    <t>MIGUEL ANGEL PEREZ MAY</t>
  </si>
  <si>
    <t>PEMM870717HYNRYG02</t>
  </si>
  <si>
    <t>GLORIA LUCIA CAUICH ARANA</t>
  </si>
  <si>
    <t>LEONISA COUOH CAHUM</t>
  </si>
  <si>
    <t>ELIO PERFECTO CANCHE KANTUN</t>
  </si>
  <si>
    <t>CAKE390418HYNNNL18</t>
  </si>
  <si>
    <t>ROSALVA HELENIGTA MAY CHAN</t>
  </si>
  <si>
    <t>MACR870516MYNYHS01</t>
  </si>
  <si>
    <t>JONATAN ETAN BIRGES CEL</t>
  </si>
  <si>
    <t>BOCJ950606HYNRLN07</t>
  </si>
  <si>
    <t>LIGIA ARIALE CEL MAY</t>
  </si>
  <si>
    <t>CEML840202MYNLYG03</t>
  </si>
  <si>
    <t>EDITH DE ROSARIO POOT CHAN</t>
  </si>
  <si>
    <t>MARGARITO BORGES CEL</t>
  </si>
  <si>
    <t>CARI LUCERO MEX MAY</t>
  </si>
  <si>
    <t>JOSE AUDOMARO RICALDE PEREZ</t>
  </si>
  <si>
    <t>RIPA840510HYNCRD05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</si>
</sst>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&quot;$&quot;#,##0.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48">
    <xf numFmtId="0" fontId="0" fillId="0" borderId="0" xfId="0"/>
    <xf numFmtId="0" fontId="4" fillId="0" borderId="7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64" fontId="4" fillId="0" borderId="1" xfId="2" applyNumberFormat="1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3" fillId="0" borderId="0" xfId="0" applyFont="1"/>
    <xf numFmtId="0" fontId="6" fillId="0" borderId="0" xfId="0" applyFont="1"/>
    <xf numFmtId="44" fontId="3" fillId="0" borderId="0" xfId="2" applyFont="1"/>
    <xf numFmtId="0" fontId="3" fillId="3" borderId="0" xfId="0" applyFont="1" applyFill="1"/>
    <xf numFmtId="0" fontId="6" fillId="2" borderId="9" xfId="0" applyFont="1" applyFill="1" applyBorder="1" applyAlignment="1">
      <alignment vertical="center"/>
    </xf>
    <xf numFmtId="14" fontId="4" fillId="3" borderId="7" xfId="0" applyNumberFormat="1" applyFont="1" applyFill="1" applyBorder="1" applyAlignment="1">
      <alignment horizontal="center" vertical="center"/>
    </xf>
    <xf numFmtId="164" fontId="4" fillId="3" borderId="7" xfId="2" applyNumberFormat="1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 wrapText="1"/>
    </xf>
    <xf numFmtId="49" fontId="4" fillId="3" borderId="7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6" fillId="0" borderId="0" xfId="0" applyFont="1" applyAlignment="1">
      <alignment vertical="top"/>
    </xf>
    <xf numFmtId="15" fontId="5" fillId="2" borderId="9" xfId="0" applyNumberFormat="1" applyFont="1" applyFill="1" applyBorder="1" applyAlignment="1">
      <alignment horizontal="center" vertical="center" wrapText="1"/>
    </xf>
    <xf numFmtId="44" fontId="5" fillId="2" borderId="3" xfId="2" applyFont="1" applyFill="1" applyBorder="1" applyAlignment="1">
      <alignment horizontal="center" vertical="center" wrapText="1"/>
    </xf>
    <xf numFmtId="49" fontId="5" fillId="2" borderId="9" xfId="0" applyNumberFormat="1" applyFont="1" applyFill="1" applyBorder="1" applyAlignment="1">
      <alignment horizontal="center" vertical="center" wrapText="1"/>
    </xf>
    <xf numFmtId="44" fontId="5" fillId="2" borderId="9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4" fontId="4" fillId="0" borderId="0" xfId="0" applyNumberFormat="1" applyFont="1" applyAlignment="1">
      <alignment horizontal="center" vertical="center"/>
    </xf>
    <xf numFmtId="0" fontId="3" fillId="0" borderId="8" xfId="0" applyFont="1" applyBorder="1"/>
    <xf numFmtId="164" fontId="5" fillId="0" borderId="10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49" fontId="4" fillId="3" borderId="0" xfId="0" applyNumberFormat="1" applyFont="1" applyFill="1" applyAlignment="1">
      <alignment horizontal="center" vertical="center" wrapText="1"/>
    </xf>
    <xf numFmtId="0" fontId="4" fillId="3" borderId="1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4" fillId="3" borderId="13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15" fontId="5" fillId="2" borderId="15" xfId="0" applyNumberFormat="1" applyFont="1" applyFill="1" applyBorder="1" applyAlignment="1">
      <alignment horizontal="center" vertical="center" wrapText="1"/>
    </xf>
    <xf numFmtId="15" fontId="5" fillId="2" borderId="2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 wrapText="1"/>
    </xf>
    <xf numFmtId="0" fontId="3" fillId="0" borderId="0" xfId="0" applyFont="1" applyAlignment="1">
      <alignment wrapText="1"/>
    </xf>
    <xf numFmtId="0" fontId="4" fillId="0" borderId="0" xfId="0" applyFont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164" fontId="4" fillId="3" borderId="1" xfId="2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15" fontId="5" fillId="2" borderId="5" xfId="0" applyNumberFormat="1" applyFont="1" applyFill="1" applyBorder="1" applyAlignment="1">
      <alignment horizontal="center" vertical="center" wrapText="1"/>
    </xf>
    <xf numFmtId="15" fontId="5" fillId="2" borderId="6" xfId="0" applyNumberFormat="1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</cellXfs>
  <cellStyles count="3">
    <cellStyle name="Moneda" xfId="2" builtinId="4"/>
    <cellStyle name="Normal" xfId="0" builtinId="0"/>
    <cellStyle name="Normal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pageSetUpPr fitToPage="1"/>
  </sheetPr>
  <dimension ref="A2:P31"/>
  <sheetViews>
    <sheetView tabSelected="1" view="pageBreakPreview" zoomScale="84" zoomScaleNormal="84" zoomScaleSheetLayoutView="84" workbookViewId="0">
      <selection activeCell="B4" sqref="B4"/>
    </sheetView>
  </sheetViews>
  <sheetFormatPr baseColWidth="10" defaultColWidth="11.42578125" defaultRowHeight="39.950000000000003" customHeight="1" x14ac:dyDescent="0.2"/>
  <cols>
    <col min="1" max="1" width="5.42578125" style="21" customWidth="1"/>
    <col min="2" max="2" width="19.5703125" style="5" customWidth="1"/>
    <col min="3" max="3" width="11.42578125" style="5" customWidth="1"/>
    <col min="4" max="4" width="12.42578125" style="5" customWidth="1"/>
    <col min="5" max="5" width="14.28515625" style="5" customWidth="1"/>
    <col min="6" max="6" width="11.42578125" style="5"/>
    <col min="7" max="7" width="24.5703125" style="35" customWidth="1"/>
    <col min="8" max="8" width="24.5703125" style="5" customWidth="1"/>
    <col min="9" max="9" width="16.28515625" style="7" customWidth="1"/>
    <col min="10" max="10" width="33.42578125" style="5" customWidth="1"/>
    <col min="11" max="12" width="11.42578125" style="5" customWidth="1"/>
    <col min="13" max="13" width="18" style="8" customWidth="1"/>
    <col min="14" max="14" width="11.28515625" style="5" customWidth="1"/>
    <col min="15" max="16" width="11.42578125" style="5" hidden="1" customWidth="1"/>
    <col min="17" max="16384" width="11.42578125" style="5"/>
  </cols>
  <sheetData>
    <row r="2" spans="1:13" ht="18.75" customHeight="1" x14ac:dyDescent="0.2">
      <c r="B2" s="16" t="s">
        <v>14</v>
      </c>
      <c r="C2" s="6"/>
      <c r="D2" s="6"/>
      <c r="E2" s="6"/>
    </row>
    <row r="3" spans="1:13" ht="18" customHeight="1" x14ac:dyDescent="0.2">
      <c r="B3" s="16" t="s">
        <v>18</v>
      </c>
    </row>
    <row r="4" spans="1:13" ht="16.5" customHeight="1" thickBot="1" x14ac:dyDescent="0.25">
      <c r="B4" s="16" t="s">
        <v>50</v>
      </c>
    </row>
    <row r="5" spans="1:13" ht="39.950000000000003" customHeight="1" thickBot="1" x14ac:dyDescent="0.25">
      <c r="A5" s="45" t="s">
        <v>2</v>
      </c>
      <c r="B5" s="45"/>
      <c r="C5" s="45"/>
      <c r="D5" s="45"/>
      <c r="E5" s="45"/>
      <c r="F5" s="45"/>
      <c r="G5" s="45"/>
      <c r="H5" s="46"/>
      <c r="I5" s="47"/>
      <c r="J5" s="9" t="s">
        <v>15</v>
      </c>
      <c r="K5" s="40" t="s">
        <v>17</v>
      </c>
      <c r="L5" s="41"/>
      <c r="M5" s="42"/>
    </row>
    <row r="6" spans="1:13" ht="99" customHeight="1" thickBot="1" x14ac:dyDescent="0.25">
      <c r="A6" s="43" t="s">
        <v>1</v>
      </c>
      <c r="B6" s="44"/>
      <c r="C6" s="32" t="s">
        <v>8</v>
      </c>
      <c r="D6" s="17" t="s">
        <v>9</v>
      </c>
      <c r="E6" s="17" t="s">
        <v>4</v>
      </c>
      <c r="F6" s="17" t="s">
        <v>3</v>
      </c>
      <c r="G6" s="33" t="s">
        <v>6</v>
      </c>
      <c r="H6" s="17" t="s">
        <v>13</v>
      </c>
      <c r="I6" s="18" t="s">
        <v>0</v>
      </c>
      <c r="J6" s="19" t="s">
        <v>10</v>
      </c>
      <c r="K6" s="19" t="s">
        <v>5</v>
      </c>
      <c r="L6" s="19" t="s">
        <v>16</v>
      </c>
      <c r="M6" s="20" t="s">
        <v>7</v>
      </c>
    </row>
    <row r="7" spans="1:13" ht="39.950000000000003" customHeight="1" x14ac:dyDescent="0.2">
      <c r="A7" s="15">
        <v>1</v>
      </c>
      <c r="B7" s="30">
        <v>4000</v>
      </c>
      <c r="C7" s="4" t="s">
        <v>48</v>
      </c>
      <c r="D7" s="10">
        <v>45630</v>
      </c>
      <c r="E7" s="1" t="s">
        <v>12</v>
      </c>
      <c r="F7" s="1" t="s">
        <v>11</v>
      </c>
      <c r="G7" s="28" t="s">
        <v>51</v>
      </c>
      <c r="H7" s="28" t="s">
        <v>31</v>
      </c>
      <c r="I7" s="11">
        <v>2500</v>
      </c>
      <c r="J7" s="12" t="s">
        <v>49</v>
      </c>
      <c r="K7" s="4">
        <v>386</v>
      </c>
      <c r="L7" s="10">
        <v>45630</v>
      </c>
      <c r="M7" s="13" t="s">
        <v>23</v>
      </c>
    </row>
    <row r="8" spans="1:13" ht="39.950000000000003" customHeight="1" x14ac:dyDescent="0.2">
      <c r="A8" s="15">
        <v>2</v>
      </c>
      <c r="B8" s="30">
        <v>4000</v>
      </c>
      <c r="C8" s="4" t="s">
        <v>48</v>
      </c>
      <c r="D8" s="10">
        <v>45630</v>
      </c>
      <c r="E8" s="1" t="s">
        <v>12</v>
      </c>
      <c r="F8" s="1" t="s">
        <v>11</v>
      </c>
      <c r="G8" s="34" t="s">
        <v>52</v>
      </c>
      <c r="H8" s="28" t="s">
        <v>53</v>
      </c>
      <c r="I8" s="3">
        <v>2900</v>
      </c>
      <c r="J8" s="12" t="s">
        <v>49</v>
      </c>
      <c r="K8" s="4">
        <v>386</v>
      </c>
      <c r="L8" s="10">
        <v>45630</v>
      </c>
      <c r="M8" s="13" t="s">
        <v>23</v>
      </c>
    </row>
    <row r="9" spans="1:13" ht="39.950000000000003" customHeight="1" x14ac:dyDescent="0.2">
      <c r="A9" s="15">
        <v>3</v>
      </c>
      <c r="B9" s="31">
        <v>4000</v>
      </c>
      <c r="C9" s="4" t="s">
        <v>48</v>
      </c>
      <c r="D9" s="10">
        <v>45630</v>
      </c>
      <c r="E9" s="1" t="s">
        <v>12</v>
      </c>
      <c r="F9" s="1" t="s">
        <v>11</v>
      </c>
      <c r="G9" s="34" t="s">
        <v>54</v>
      </c>
      <c r="H9" s="28" t="s">
        <v>21</v>
      </c>
      <c r="I9" s="3">
        <v>1800</v>
      </c>
      <c r="J9" s="12" t="s">
        <v>49</v>
      </c>
      <c r="K9" s="4">
        <v>386</v>
      </c>
      <c r="L9" s="10">
        <v>45630</v>
      </c>
      <c r="M9" s="13" t="s">
        <v>23</v>
      </c>
    </row>
    <row r="10" spans="1:13" ht="39.950000000000003" customHeight="1" x14ac:dyDescent="0.2">
      <c r="A10" s="15">
        <v>4</v>
      </c>
      <c r="B10" s="30">
        <v>4000</v>
      </c>
      <c r="C10" s="4" t="s">
        <v>48</v>
      </c>
      <c r="D10" s="10">
        <v>45630</v>
      </c>
      <c r="E10" s="1" t="s">
        <v>12</v>
      </c>
      <c r="F10" s="1" t="s">
        <v>11</v>
      </c>
      <c r="G10" s="34" t="s">
        <v>55</v>
      </c>
      <c r="H10" s="28" t="s">
        <v>56</v>
      </c>
      <c r="I10" s="3">
        <v>3300</v>
      </c>
      <c r="J10" s="12" t="s">
        <v>49</v>
      </c>
      <c r="K10" s="4">
        <v>386</v>
      </c>
      <c r="L10" s="10">
        <v>45630</v>
      </c>
      <c r="M10" s="13" t="s">
        <v>23</v>
      </c>
    </row>
    <row r="11" spans="1:13" ht="39.950000000000003" customHeight="1" x14ac:dyDescent="0.2">
      <c r="A11" s="15">
        <v>5</v>
      </c>
      <c r="B11" s="30">
        <v>4000</v>
      </c>
      <c r="C11" s="4" t="s">
        <v>48</v>
      </c>
      <c r="D11" s="10">
        <v>45630</v>
      </c>
      <c r="E11" s="1" t="s">
        <v>12</v>
      </c>
      <c r="F11" s="1" t="s">
        <v>11</v>
      </c>
      <c r="G11" s="34" t="s">
        <v>57</v>
      </c>
      <c r="H11" s="28" t="s">
        <v>37</v>
      </c>
      <c r="I11" s="3">
        <v>1800</v>
      </c>
      <c r="J11" s="12" t="s">
        <v>49</v>
      </c>
      <c r="K11" s="4">
        <v>386</v>
      </c>
      <c r="L11" s="10">
        <v>45630</v>
      </c>
      <c r="M11" s="13" t="s">
        <v>23</v>
      </c>
    </row>
    <row r="12" spans="1:13" ht="39.950000000000003" customHeight="1" x14ac:dyDescent="0.2">
      <c r="A12" s="15">
        <v>6</v>
      </c>
      <c r="B12" s="30">
        <v>4000</v>
      </c>
      <c r="C12" s="4" t="s">
        <v>48</v>
      </c>
      <c r="D12" s="10">
        <v>45630</v>
      </c>
      <c r="E12" s="1" t="s">
        <v>12</v>
      </c>
      <c r="F12" s="1" t="s">
        <v>11</v>
      </c>
      <c r="G12" s="34" t="s">
        <v>51</v>
      </c>
      <c r="H12" s="28" t="s">
        <v>31</v>
      </c>
      <c r="I12" s="3">
        <v>2300</v>
      </c>
      <c r="J12" s="12" t="s">
        <v>49</v>
      </c>
      <c r="K12" s="4">
        <v>386</v>
      </c>
      <c r="L12" s="10">
        <v>45630</v>
      </c>
      <c r="M12" s="13" t="s">
        <v>23</v>
      </c>
    </row>
    <row r="13" spans="1:13" ht="39.950000000000003" customHeight="1" x14ac:dyDescent="0.2">
      <c r="A13" s="15">
        <v>7</v>
      </c>
      <c r="B13" s="30">
        <v>4000</v>
      </c>
      <c r="C13" s="4" t="s">
        <v>48</v>
      </c>
      <c r="D13" s="10">
        <v>45630</v>
      </c>
      <c r="E13" s="1" t="s">
        <v>12</v>
      </c>
      <c r="F13" s="1" t="s">
        <v>11</v>
      </c>
      <c r="G13" s="34" t="s">
        <v>58</v>
      </c>
      <c r="H13" s="28" t="s">
        <v>59</v>
      </c>
      <c r="I13" s="3">
        <v>3000</v>
      </c>
      <c r="J13" s="12" t="s">
        <v>49</v>
      </c>
      <c r="K13" s="4">
        <v>386</v>
      </c>
      <c r="L13" s="10">
        <v>45630</v>
      </c>
      <c r="M13" s="13" t="s">
        <v>23</v>
      </c>
    </row>
    <row r="14" spans="1:13" ht="39.950000000000003" customHeight="1" x14ac:dyDescent="0.2">
      <c r="A14" s="15">
        <v>8</v>
      </c>
      <c r="B14" s="30">
        <v>4000</v>
      </c>
      <c r="C14" s="4" t="s">
        <v>48</v>
      </c>
      <c r="D14" s="10">
        <v>45630</v>
      </c>
      <c r="E14" s="1" t="s">
        <v>12</v>
      </c>
      <c r="F14" s="1" t="s">
        <v>11</v>
      </c>
      <c r="G14" s="34" t="s">
        <v>60</v>
      </c>
      <c r="H14" s="28" t="s">
        <v>61</v>
      </c>
      <c r="I14" s="3">
        <v>2000</v>
      </c>
      <c r="J14" s="12" t="s">
        <v>49</v>
      </c>
      <c r="K14" s="4">
        <v>386</v>
      </c>
      <c r="L14" s="10">
        <v>45630</v>
      </c>
      <c r="M14" s="13" t="s">
        <v>23</v>
      </c>
    </row>
    <row r="15" spans="1:13" ht="39.950000000000003" customHeight="1" x14ac:dyDescent="0.2">
      <c r="A15" s="15">
        <v>9</v>
      </c>
      <c r="B15" s="30">
        <v>4000</v>
      </c>
      <c r="C15" s="4" t="s">
        <v>48</v>
      </c>
      <c r="D15" s="10">
        <v>45630</v>
      </c>
      <c r="E15" s="1" t="s">
        <v>12</v>
      </c>
      <c r="F15" s="1" t="s">
        <v>11</v>
      </c>
      <c r="G15" s="34" t="s">
        <v>54</v>
      </c>
      <c r="H15" s="28" t="s">
        <v>21</v>
      </c>
      <c r="I15" s="3">
        <v>2500</v>
      </c>
      <c r="J15" s="12" t="s">
        <v>49</v>
      </c>
      <c r="K15" s="4">
        <v>386</v>
      </c>
      <c r="L15" s="10">
        <v>45630</v>
      </c>
      <c r="M15" s="13" t="s">
        <v>23</v>
      </c>
    </row>
    <row r="16" spans="1:13" ht="39.950000000000003" customHeight="1" thickBot="1" x14ac:dyDescent="0.25">
      <c r="A16" s="15">
        <v>10</v>
      </c>
      <c r="B16" s="30">
        <v>4000</v>
      </c>
      <c r="C16" s="4" t="s">
        <v>48</v>
      </c>
      <c r="D16" s="10">
        <v>45630</v>
      </c>
      <c r="E16" s="1" t="s">
        <v>12</v>
      </c>
      <c r="F16" s="1" t="s">
        <v>11</v>
      </c>
      <c r="G16" s="34" t="s">
        <v>62</v>
      </c>
      <c r="H16" s="28" t="s">
        <v>36</v>
      </c>
      <c r="I16" s="3">
        <v>1800</v>
      </c>
      <c r="J16" s="12" t="s">
        <v>49</v>
      </c>
      <c r="K16" s="4">
        <v>386</v>
      </c>
      <c r="L16" s="10">
        <v>45630</v>
      </c>
      <c r="M16" s="13" t="s">
        <v>23</v>
      </c>
    </row>
    <row r="17" spans="1:13" ht="39.950000000000003" hidden="1" customHeight="1" x14ac:dyDescent="0.2">
      <c r="A17" s="15">
        <v>11</v>
      </c>
      <c r="B17" s="30">
        <v>4000</v>
      </c>
      <c r="C17" s="4"/>
      <c r="D17" s="10"/>
      <c r="E17" s="1" t="s">
        <v>12</v>
      </c>
      <c r="F17" s="1" t="s">
        <v>11</v>
      </c>
      <c r="G17" s="34"/>
      <c r="H17" s="28"/>
      <c r="I17" s="3"/>
      <c r="J17" s="12"/>
      <c r="K17" s="4"/>
      <c r="L17" s="10"/>
      <c r="M17" s="13" t="s">
        <v>23</v>
      </c>
    </row>
    <row r="18" spans="1:13" ht="39.950000000000003" hidden="1" customHeight="1" x14ac:dyDescent="0.2">
      <c r="A18" s="15">
        <v>12</v>
      </c>
      <c r="B18" s="30">
        <v>4000</v>
      </c>
      <c r="C18" s="4"/>
      <c r="D18" s="10"/>
      <c r="E18" s="1" t="s">
        <v>12</v>
      </c>
      <c r="F18" s="1" t="s">
        <v>11</v>
      </c>
      <c r="G18" s="34"/>
      <c r="H18" s="28"/>
      <c r="I18" s="3"/>
      <c r="J18" s="12"/>
      <c r="K18" s="4"/>
      <c r="L18" s="10"/>
      <c r="M18" s="13" t="s">
        <v>23</v>
      </c>
    </row>
    <row r="19" spans="1:13" ht="39.950000000000003" hidden="1" customHeight="1" x14ac:dyDescent="0.2">
      <c r="A19" s="15">
        <v>13</v>
      </c>
      <c r="B19" s="30">
        <v>4000</v>
      </c>
      <c r="C19" s="4"/>
      <c r="D19" s="10"/>
      <c r="E19" s="1" t="s">
        <v>12</v>
      </c>
      <c r="F19" s="1" t="s">
        <v>11</v>
      </c>
      <c r="G19" s="34"/>
      <c r="H19" s="28"/>
      <c r="I19" s="3"/>
      <c r="J19" s="12"/>
      <c r="K19" s="4"/>
      <c r="L19" s="10"/>
      <c r="M19" s="13" t="s">
        <v>23</v>
      </c>
    </row>
    <row r="20" spans="1:13" ht="39.950000000000003" hidden="1" customHeight="1" x14ac:dyDescent="0.2">
      <c r="A20" s="15">
        <v>14</v>
      </c>
      <c r="B20" s="30">
        <v>4000</v>
      </c>
      <c r="C20" s="4"/>
      <c r="D20" s="10"/>
      <c r="E20" s="1" t="s">
        <v>12</v>
      </c>
      <c r="F20" s="1" t="s">
        <v>11</v>
      </c>
      <c r="G20" s="34"/>
      <c r="H20" s="28"/>
      <c r="I20" s="3"/>
      <c r="J20" s="12"/>
      <c r="K20" s="4"/>
      <c r="L20" s="10"/>
      <c r="M20" s="13" t="s">
        <v>23</v>
      </c>
    </row>
    <row r="21" spans="1:13" ht="39.950000000000003" hidden="1" customHeight="1" x14ac:dyDescent="0.2">
      <c r="A21" s="15">
        <v>15</v>
      </c>
      <c r="B21" s="30">
        <v>4000</v>
      </c>
      <c r="C21" s="4"/>
      <c r="D21" s="10"/>
      <c r="E21" s="1" t="s">
        <v>12</v>
      </c>
      <c r="F21" s="1" t="s">
        <v>11</v>
      </c>
      <c r="G21" s="34"/>
      <c r="H21" s="28"/>
      <c r="I21" s="3"/>
      <c r="J21" s="12"/>
      <c r="K21" s="4"/>
      <c r="L21" s="10"/>
      <c r="M21" s="13" t="s">
        <v>23</v>
      </c>
    </row>
    <row r="22" spans="1:13" ht="39.950000000000003" hidden="1" customHeight="1" x14ac:dyDescent="0.2">
      <c r="A22" s="15">
        <v>16</v>
      </c>
      <c r="B22" s="30">
        <v>4000</v>
      </c>
      <c r="C22" s="4"/>
      <c r="D22" s="10"/>
      <c r="E22" s="1" t="s">
        <v>12</v>
      </c>
      <c r="F22" s="1" t="s">
        <v>11</v>
      </c>
      <c r="G22" s="34"/>
      <c r="H22" s="28"/>
      <c r="I22" s="3"/>
      <c r="J22" s="12"/>
      <c r="K22" s="4"/>
      <c r="L22" s="10"/>
      <c r="M22" s="13" t="s">
        <v>23</v>
      </c>
    </row>
    <row r="23" spans="1:13" ht="39.950000000000003" hidden="1" customHeight="1" x14ac:dyDescent="0.2">
      <c r="A23" s="15">
        <v>17</v>
      </c>
      <c r="B23" s="30">
        <v>4000</v>
      </c>
      <c r="C23" s="4"/>
      <c r="D23" s="10"/>
      <c r="E23" s="1" t="s">
        <v>12</v>
      </c>
      <c r="F23" s="1" t="s">
        <v>11</v>
      </c>
      <c r="G23" s="34"/>
      <c r="H23" s="28"/>
      <c r="I23" s="3"/>
      <c r="J23" s="12"/>
      <c r="K23" s="4"/>
      <c r="L23" s="10"/>
      <c r="M23" s="13" t="s">
        <v>23</v>
      </c>
    </row>
    <row r="24" spans="1:13" ht="39.950000000000003" hidden="1" customHeight="1" x14ac:dyDescent="0.2">
      <c r="A24" s="15">
        <v>18</v>
      </c>
      <c r="B24" s="30">
        <v>4000</v>
      </c>
      <c r="C24" s="4"/>
      <c r="D24" s="10"/>
      <c r="E24" s="1" t="s">
        <v>12</v>
      </c>
      <c r="F24" s="1" t="s">
        <v>11</v>
      </c>
      <c r="G24" s="34"/>
      <c r="H24" s="28"/>
      <c r="I24" s="3"/>
      <c r="J24" s="12"/>
      <c r="K24" s="4"/>
      <c r="L24" s="10"/>
      <c r="M24" s="13" t="s">
        <v>23</v>
      </c>
    </row>
    <row r="25" spans="1:13" ht="39.950000000000003" hidden="1" customHeight="1" x14ac:dyDescent="0.2">
      <c r="A25" s="15">
        <v>19</v>
      </c>
      <c r="B25" s="30">
        <v>4000</v>
      </c>
      <c r="C25" s="4"/>
      <c r="D25" s="10"/>
      <c r="E25" s="1" t="s">
        <v>12</v>
      </c>
      <c r="F25" s="1" t="s">
        <v>11</v>
      </c>
      <c r="G25" s="34"/>
      <c r="H25" s="28"/>
      <c r="I25" s="3"/>
      <c r="J25" s="12"/>
      <c r="K25" s="4"/>
      <c r="L25" s="10"/>
      <c r="M25" s="13" t="s">
        <v>23</v>
      </c>
    </row>
    <row r="26" spans="1:13" ht="39.950000000000003" hidden="1" customHeight="1" x14ac:dyDescent="0.2">
      <c r="A26" s="15">
        <v>20</v>
      </c>
      <c r="B26" s="30">
        <v>4000</v>
      </c>
      <c r="C26" s="4"/>
      <c r="D26" s="10"/>
      <c r="E26" s="1" t="s">
        <v>12</v>
      </c>
      <c r="F26" s="1" t="s">
        <v>11</v>
      </c>
      <c r="G26" s="34"/>
      <c r="H26" s="28"/>
      <c r="I26" s="3"/>
      <c r="J26" s="12"/>
      <c r="K26" s="4"/>
      <c r="L26" s="10"/>
      <c r="M26" s="13" t="s">
        <v>23</v>
      </c>
    </row>
    <row r="27" spans="1:13" ht="39.950000000000003" hidden="1" customHeight="1" x14ac:dyDescent="0.2">
      <c r="A27" s="15"/>
      <c r="B27" s="30">
        <v>4000</v>
      </c>
      <c r="C27" s="4" t="s">
        <v>20</v>
      </c>
      <c r="D27" s="10">
        <v>45013</v>
      </c>
      <c r="E27" s="1" t="s">
        <v>12</v>
      </c>
      <c r="F27" s="1" t="s">
        <v>11</v>
      </c>
      <c r="G27" s="34"/>
      <c r="H27" s="28"/>
      <c r="I27" s="3"/>
      <c r="J27" s="12"/>
      <c r="K27" s="4"/>
      <c r="L27" s="10"/>
      <c r="M27" s="13"/>
    </row>
    <row r="28" spans="1:13" ht="39.950000000000003" hidden="1" customHeight="1" x14ac:dyDescent="0.2">
      <c r="A28" s="15"/>
      <c r="B28" s="30">
        <v>4000</v>
      </c>
      <c r="C28" s="4" t="s">
        <v>20</v>
      </c>
      <c r="D28" s="10">
        <v>45014</v>
      </c>
      <c r="E28" s="1" t="s">
        <v>12</v>
      </c>
      <c r="F28" s="1" t="s">
        <v>11</v>
      </c>
      <c r="G28" s="34"/>
      <c r="H28" s="28"/>
      <c r="I28" s="3"/>
      <c r="J28" s="12"/>
      <c r="K28" s="4"/>
      <c r="L28" s="10"/>
      <c r="M28" s="13"/>
    </row>
    <row r="29" spans="1:13" ht="39.950000000000003" hidden="1" customHeight="1" x14ac:dyDescent="0.2">
      <c r="A29" s="15"/>
      <c r="B29" s="30">
        <v>4000</v>
      </c>
      <c r="C29" s="4" t="s">
        <v>20</v>
      </c>
      <c r="D29" s="10">
        <v>45015</v>
      </c>
      <c r="E29" s="1" t="s">
        <v>12</v>
      </c>
      <c r="F29" s="1" t="s">
        <v>11</v>
      </c>
      <c r="G29" s="34"/>
      <c r="H29" s="28"/>
      <c r="I29" s="3"/>
      <c r="J29" s="12"/>
      <c r="K29" s="4"/>
      <c r="L29" s="10"/>
      <c r="M29" s="13"/>
    </row>
    <row r="30" spans="1:13" ht="39.950000000000003" hidden="1" customHeight="1" thickBot="1" x14ac:dyDescent="0.25">
      <c r="A30" s="15">
        <v>11</v>
      </c>
      <c r="B30" s="30">
        <v>4000</v>
      </c>
      <c r="C30" s="4" t="s">
        <v>20</v>
      </c>
      <c r="D30" s="10">
        <v>45016</v>
      </c>
      <c r="E30" s="1" t="s">
        <v>12</v>
      </c>
      <c r="F30" s="1" t="s">
        <v>11</v>
      </c>
      <c r="G30" s="34"/>
      <c r="H30" s="28"/>
      <c r="I30" s="3"/>
      <c r="J30" s="14"/>
      <c r="K30" s="4">
        <v>166</v>
      </c>
      <c r="L30" s="2"/>
      <c r="M30" s="13" t="s">
        <v>19</v>
      </c>
    </row>
    <row r="31" spans="1:13" ht="39.950000000000003" customHeight="1" thickBot="1" x14ac:dyDescent="0.25">
      <c r="A31" s="15">
        <v>12</v>
      </c>
      <c r="B31" s="24"/>
      <c r="C31" s="22"/>
      <c r="D31" s="23"/>
      <c r="E31" s="22"/>
      <c r="F31" s="22"/>
      <c r="G31" s="36"/>
      <c r="H31" s="29"/>
      <c r="I31" s="25">
        <f>SUM(I7:I30)</f>
        <v>23900</v>
      </c>
      <c r="J31" s="26"/>
      <c r="K31" s="22"/>
      <c r="L31" s="22"/>
      <c r="M31" s="27"/>
    </row>
  </sheetData>
  <mergeCells count="3">
    <mergeCell ref="K5:M5"/>
    <mergeCell ref="A6:B6"/>
    <mergeCell ref="A5:I5"/>
  </mergeCells>
  <phoneticPr fontId="2" type="noConversion"/>
  <pageMargins left="0.7" right="0.7" top="0.75" bottom="0.75" header="0.3" footer="0.3"/>
  <pageSetup paperSize="9" scale="5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pageSetUpPr fitToPage="1"/>
  </sheetPr>
  <dimension ref="A2:P31"/>
  <sheetViews>
    <sheetView view="pageBreakPreview" zoomScale="84" zoomScaleNormal="84" zoomScaleSheetLayoutView="84" workbookViewId="0">
      <selection activeCell="B4" sqref="B4"/>
    </sheetView>
  </sheetViews>
  <sheetFormatPr baseColWidth="10" defaultColWidth="11.42578125" defaultRowHeight="39.950000000000003" customHeight="1" x14ac:dyDescent="0.2"/>
  <cols>
    <col min="1" max="1" width="5.42578125" style="21" customWidth="1"/>
    <col min="2" max="2" width="19.5703125" style="5" customWidth="1"/>
    <col min="3" max="3" width="11.42578125" style="5" customWidth="1"/>
    <col min="4" max="4" width="12.42578125" style="5" customWidth="1"/>
    <col min="5" max="5" width="14.28515625" style="5" customWidth="1"/>
    <col min="6" max="6" width="11.42578125" style="5"/>
    <col min="7" max="7" width="24.5703125" style="35" customWidth="1"/>
    <col min="8" max="8" width="24.5703125" style="5" customWidth="1"/>
    <col min="9" max="9" width="16.28515625" style="7" customWidth="1"/>
    <col min="10" max="10" width="33.42578125" style="5" customWidth="1"/>
    <col min="11" max="12" width="11.42578125" style="5" customWidth="1"/>
    <col min="13" max="13" width="18" style="8" customWidth="1"/>
    <col min="14" max="14" width="11.28515625" style="5" customWidth="1"/>
    <col min="15" max="16" width="11.42578125" style="5" hidden="1" customWidth="1"/>
    <col min="17" max="16384" width="11.42578125" style="5"/>
  </cols>
  <sheetData>
    <row r="2" spans="1:13" ht="18.75" customHeight="1" x14ac:dyDescent="0.2">
      <c r="B2" s="16" t="s">
        <v>14</v>
      </c>
      <c r="C2" s="6"/>
      <c r="D2" s="6"/>
      <c r="E2" s="6"/>
    </row>
    <row r="3" spans="1:13" ht="18" customHeight="1" x14ac:dyDescent="0.2">
      <c r="B3" s="16" t="s">
        <v>18</v>
      </c>
    </row>
    <row r="4" spans="1:13" ht="16.5" customHeight="1" thickBot="1" x14ac:dyDescent="0.25">
      <c r="B4" s="16" t="s">
        <v>50</v>
      </c>
    </row>
    <row r="5" spans="1:13" ht="39.950000000000003" customHeight="1" thickBot="1" x14ac:dyDescent="0.25">
      <c r="A5" s="45" t="s">
        <v>2</v>
      </c>
      <c r="B5" s="45"/>
      <c r="C5" s="45"/>
      <c r="D5" s="45"/>
      <c r="E5" s="45"/>
      <c r="F5" s="45"/>
      <c r="G5" s="45"/>
      <c r="H5" s="46"/>
      <c r="I5" s="47"/>
      <c r="J5" s="9" t="s">
        <v>15</v>
      </c>
      <c r="K5" s="40" t="s">
        <v>17</v>
      </c>
      <c r="L5" s="41"/>
      <c r="M5" s="42"/>
    </row>
    <row r="6" spans="1:13" ht="99" customHeight="1" thickBot="1" x14ac:dyDescent="0.25">
      <c r="A6" s="43" t="s">
        <v>1</v>
      </c>
      <c r="B6" s="44"/>
      <c r="C6" s="32" t="s">
        <v>8</v>
      </c>
      <c r="D6" s="17" t="s">
        <v>9</v>
      </c>
      <c r="E6" s="17" t="s">
        <v>4</v>
      </c>
      <c r="F6" s="17" t="s">
        <v>3</v>
      </c>
      <c r="G6" s="33" t="s">
        <v>6</v>
      </c>
      <c r="H6" s="17" t="s">
        <v>13</v>
      </c>
      <c r="I6" s="18" t="s">
        <v>0</v>
      </c>
      <c r="J6" s="19" t="s">
        <v>10</v>
      </c>
      <c r="K6" s="19" t="s">
        <v>5</v>
      </c>
      <c r="L6" s="19" t="s">
        <v>16</v>
      </c>
      <c r="M6" s="20" t="s">
        <v>7</v>
      </c>
    </row>
    <row r="7" spans="1:13" ht="39.950000000000003" customHeight="1" x14ac:dyDescent="0.2">
      <c r="A7" s="15">
        <v>1</v>
      </c>
      <c r="B7" s="30">
        <v>4000</v>
      </c>
      <c r="C7" s="4" t="s">
        <v>48</v>
      </c>
      <c r="D7" s="10">
        <v>45630</v>
      </c>
      <c r="E7" s="1" t="s">
        <v>12</v>
      </c>
      <c r="F7" s="1" t="s">
        <v>11</v>
      </c>
      <c r="G7" s="28" t="s">
        <v>64</v>
      </c>
      <c r="H7" s="28" t="s">
        <v>65</v>
      </c>
      <c r="I7" s="11">
        <v>1600</v>
      </c>
      <c r="J7" s="12" t="s">
        <v>63</v>
      </c>
      <c r="K7" s="4">
        <v>386</v>
      </c>
      <c r="L7" s="10">
        <v>45630</v>
      </c>
      <c r="M7" s="13" t="s">
        <v>23</v>
      </c>
    </row>
    <row r="8" spans="1:13" ht="39.950000000000003" customHeight="1" x14ac:dyDescent="0.2">
      <c r="A8" s="15">
        <v>2</v>
      </c>
      <c r="B8" s="30">
        <v>4000</v>
      </c>
      <c r="C8" s="4" t="s">
        <v>48</v>
      </c>
      <c r="D8" s="10">
        <v>45630</v>
      </c>
      <c r="E8" s="1" t="s">
        <v>12</v>
      </c>
      <c r="F8" s="1" t="s">
        <v>11</v>
      </c>
      <c r="G8" s="34" t="s">
        <v>66</v>
      </c>
      <c r="H8" s="28" t="s">
        <v>33</v>
      </c>
      <c r="I8" s="3">
        <v>1500</v>
      </c>
      <c r="J8" s="12" t="s">
        <v>63</v>
      </c>
      <c r="K8" s="4">
        <v>386</v>
      </c>
      <c r="L8" s="10">
        <v>45630</v>
      </c>
      <c r="M8" s="13" t="s">
        <v>23</v>
      </c>
    </row>
    <row r="9" spans="1:13" ht="39.950000000000003" customHeight="1" x14ac:dyDescent="0.2">
      <c r="A9" s="15">
        <v>3</v>
      </c>
      <c r="B9" s="31">
        <v>4000</v>
      </c>
      <c r="C9" s="4" t="s">
        <v>48</v>
      </c>
      <c r="D9" s="10">
        <v>45630</v>
      </c>
      <c r="E9" s="1" t="s">
        <v>12</v>
      </c>
      <c r="F9" s="1" t="s">
        <v>11</v>
      </c>
      <c r="G9" s="34" t="s">
        <v>67</v>
      </c>
      <c r="H9" s="28" t="s">
        <v>30</v>
      </c>
      <c r="I9" s="3">
        <v>1500</v>
      </c>
      <c r="J9" s="12" t="s">
        <v>63</v>
      </c>
      <c r="K9" s="4">
        <v>386</v>
      </c>
      <c r="L9" s="10">
        <v>45630</v>
      </c>
      <c r="M9" s="13" t="s">
        <v>23</v>
      </c>
    </row>
    <row r="10" spans="1:13" ht="39.950000000000003" customHeight="1" x14ac:dyDescent="0.2">
      <c r="A10" s="15">
        <v>4</v>
      </c>
      <c r="B10" s="30">
        <v>4000</v>
      </c>
      <c r="C10" s="4" t="s">
        <v>48</v>
      </c>
      <c r="D10" s="10">
        <v>45630</v>
      </c>
      <c r="E10" s="1" t="s">
        <v>12</v>
      </c>
      <c r="F10" s="1" t="s">
        <v>11</v>
      </c>
      <c r="G10" s="34" t="s">
        <v>68</v>
      </c>
      <c r="H10" s="28" t="s">
        <v>28</v>
      </c>
      <c r="I10" s="3">
        <v>1500</v>
      </c>
      <c r="J10" s="12" t="s">
        <v>63</v>
      </c>
      <c r="K10" s="4">
        <v>386</v>
      </c>
      <c r="L10" s="10">
        <v>45630</v>
      </c>
      <c r="M10" s="13" t="s">
        <v>23</v>
      </c>
    </row>
    <row r="11" spans="1:13" ht="39.950000000000003" customHeight="1" x14ac:dyDescent="0.2">
      <c r="A11" s="15">
        <v>5</v>
      </c>
      <c r="B11" s="30">
        <v>4000</v>
      </c>
      <c r="C11" s="4" t="s">
        <v>48</v>
      </c>
      <c r="D11" s="10">
        <v>45630</v>
      </c>
      <c r="E11" s="1" t="s">
        <v>12</v>
      </c>
      <c r="F11" s="1" t="s">
        <v>11</v>
      </c>
      <c r="G11" s="34" t="s">
        <v>69</v>
      </c>
      <c r="H11" s="28" t="s">
        <v>70</v>
      </c>
      <c r="I11" s="3">
        <v>1500</v>
      </c>
      <c r="J11" s="12" t="s">
        <v>63</v>
      </c>
      <c r="K11" s="4">
        <v>386</v>
      </c>
      <c r="L11" s="10">
        <v>45630</v>
      </c>
      <c r="M11" s="13" t="s">
        <v>23</v>
      </c>
    </row>
    <row r="12" spans="1:13" ht="39.950000000000003" customHeight="1" x14ac:dyDescent="0.2">
      <c r="A12" s="15">
        <v>6</v>
      </c>
      <c r="B12" s="30">
        <v>4000</v>
      </c>
      <c r="C12" s="4" t="s">
        <v>48</v>
      </c>
      <c r="D12" s="10">
        <v>45630</v>
      </c>
      <c r="E12" s="1" t="s">
        <v>12</v>
      </c>
      <c r="F12" s="1" t="s">
        <v>11</v>
      </c>
      <c r="G12" s="34" t="s">
        <v>71</v>
      </c>
      <c r="H12" s="28" t="s">
        <v>72</v>
      </c>
      <c r="I12" s="3">
        <v>1800</v>
      </c>
      <c r="J12" s="12" t="s">
        <v>63</v>
      </c>
      <c r="K12" s="4">
        <v>386</v>
      </c>
      <c r="L12" s="10">
        <v>45630</v>
      </c>
      <c r="M12" s="13" t="s">
        <v>23</v>
      </c>
    </row>
    <row r="13" spans="1:13" ht="39.950000000000003" customHeight="1" x14ac:dyDescent="0.2">
      <c r="A13" s="15">
        <v>7</v>
      </c>
      <c r="B13" s="30">
        <v>4000</v>
      </c>
      <c r="C13" s="4" t="s">
        <v>48</v>
      </c>
      <c r="D13" s="10">
        <v>45630</v>
      </c>
      <c r="E13" s="1" t="s">
        <v>12</v>
      </c>
      <c r="F13" s="1" t="s">
        <v>11</v>
      </c>
      <c r="G13" s="34" t="s">
        <v>51</v>
      </c>
      <c r="H13" s="28" t="s">
        <v>31</v>
      </c>
      <c r="I13" s="3">
        <v>1800</v>
      </c>
      <c r="J13" s="12" t="s">
        <v>63</v>
      </c>
      <c r="K13" s="4">
        <v>386</v>
      </c>
      <c r="L13" s="10">
        <v>45630</v>
      </c>
      <c r="M13" s="13" t="s">
        <v>23</v>
      </c>
    </row>
    <row r="14" spans="1:13" ht="39.950000000000003" customHeight="1" x14ac:dyDescent="0.2">
      <c r="A14" s="15">
        <v>8</v>
      </c>
      <c r="B14" s="30">
        <v>4000</v>
      </c>
      <c r="C14" s="4" t="s">
        <v>48</v>
      </c>
      <c r="D14" s="10">
        <v>45630</v>
      </c>
      <c r="E14" s="1" t="s">
        <v>12</v>
      </c>
      <c r="F14" s="1" t="s">
        <v>11</v>
      </c>
      <c r="G14" s="34" t="s">
        <v>57</v>
      </c>
      <c r="H14" s="28" t="s">
        <v>37</v>
      </c>
      <c r="I14" s="3">
        <v>2800</v>
      </c>
      <c r="J14" s="12" t="s">
        <v>63</v>
      </c>
      <c r="K14" s="4">
        <v>386</v>
      </c>
      <c r="L14" s="10">
        <v>45630</v>
      </c>
      <c r="M14" s="13" t="s">
        <v>23</v>
      </c>
    </row>
    <row r="15" spans="1:13" ht="39.950000000000003" customHeight="1" x14ac:dyDescent="0.2">
      <c r="A15" s="15">
        <v>9</v>
      </c>
      <c r="B15" s="30">
        <v>4000</v>
      </c>
      <c r="C15" s="4" t="s">
        <v>48</v>
      </c>
      <c r="D15" s="10">
        <v>45630</v>
      </c>
      <c r="E15" s="1" t="s">
        <v>12</v>
      </c>
      <c r="F15" s="1" t="s">
        <v>11</v>
      </c>
      <c r="G15" s="34" t="s">
        <v>60</v>
      </c>
      <c r="H15" s="28" t="s">
        <v>61</v>
      </c>
      <c r="I15" s="3">
        <v>1300</v>
      </c>
      <c r="J15" s="12" t="s">
        <v>63</v>
      </c>
      <c r="K15" s="4">
        <v>386</v>
      </c>
      <c r="L15" s="10">
        <v>45630</v>
      </c>
      <c r="M15" s="13" t="s">
        <v>23</v>
      </c>
    </row>
    <row r="16" spans="1:13" ht="39.950000000000003" customHeight="1" thickBot="1" x14ac:dyDescent="0.25">
      <c r="A16" s="15">
        <v>10</v>
      </c>
      <c r="B16" s="30">
        <v>4000</v>
      </c>
      <c r="C16" s="4" t="s">
        <v>48</v>
      </c>
      <c r="D16" s="10">
        <v>45630</v>
      </c>
      <c r="E16" s="1" t="s">
        <v>12</v>
      </c>
      <c r="F16" s="1" t="s">
        <v>11</v>
      </c>
      <c r="G16" s="34" t="s">
        <v>54</v>
      </c>
      <c r="H16" s="28" t="s">
        <v>21</v>
      </c>
      <c r="I16" s="3">
        <v>3200</v>
      </c>
      <c r="J16" s="12" t="s">
        <v>63</v>
      </c>
      <c r="K16" s="4">
        <v>386</v>
      </c>
      <c r="L16" s="10">
        <v>45630</v>
      </c>
      <c r="M16" s="13" t="s">
        <v>23</v>
      </c>
    </row>
    <row r="17" spans="1:13" ht="39.950000000000003" hidden="1" customHeight="1" x14ac:dyDescent="0.2">
      <c r="A17" s="15">
        <f ca="1">17:2911</f>
        <v>0</v>
      </c>
      <c r="B17" s="30">
        <v>4000</v>
      </c>
      <c r="C17" s="4"/>
      <c r="D17" s="10"/>
      <c r="E17" s="1" t="s">
        <v>12</v>
      </c>
      <c r="F17" s="1" t="s">
        <v>11</v>
      </c>
      <c r="G17" s="34"/>
      <c r="H17" s="28"/>
      <c r="I17" s="3"/>
      <c r="J17" s="12"/>
      <c r="K17" s="4"/>
      <c r="L17" s="10"/>
      <c r="M17" s="13" t="s">
        <v>23</v>
      </c>
    </row>
    <row r="18" spans="1:13" ht="39.950000000000003" hidden="1" customHeight="1" x14ac:dyDescent="0.2">
      <c r="A18" s="15">
        <v>12</v>
      </c>
      <c r="B18" s="30">
        <v>4000</v>
      </c>
      <c r="C18" s="4"/>
      <c r="D18" s="10"/>
      <c r="E18" s="1" t="s">
        <v>12</v>
      </c>
      <c r="F18" s="1" t="s">
        <v>11</v>
      </c>
      <c r="G18" s="34"/>
      <c r="H18" s="28"/>
      <c r="I18" s="3"/>
      <c r="J18" s="12"/>
      <c r="K18" s="4"/>
      <c r="L18" s="10"/>
      <c r="M18" s="13" t="s">
        <v>23</v>
      </c>
    </row>
    <row r="19" spans="1:13" ht="39.950000000000003" hidden="1" customHeight="1" x14ac:dyDescent="0.2">
      <c r="A19" s="15">
        <v>13</v>
      </c>
      <c r="B19" s="30">
        <v>4000</v>
      </c>
      <c r="C19" s="4"/>
      <c r="D19" s="10"/>
      <c r="E19" s="1" t="s">
        <v>12</v>
      </c>
      <c r="F19" s="1" t="s">
        <v>11</v>
      </c>
      <c r="G19" s="34"/>
      <c r="H19" s="28"/>
      <c r="I19" s="3"/>
      <c r="J19" s="12"/>
      <c r="K19" s="4"/>
      <c r="L19" s="10"/>
      <c r="M19" s="13" t="s">
        <v>23</v>
      </c>
    </row>
    <row r="20" spans="1:13" ht="39.950000000000003" hidden="1" customHeight="1" x14ac:dyDescent="0.2">
      <c r="A20" s="15">
        <v>14</v>
      </c>
      <c r="B20" s="30">
        <v>4000</v>
      </c>
      <c r="C20" s="4"/>
      <c r="D20" s="10"/>
      <c r="E20" s="1" t="s">
        <v>12</v>
      </c>
      <c r="F20" s="1" t="s">
        <v>11</v>
      </c>
      <c r="G20" s="34"/>
      <c r="H20" s="28"/>
      <c r="I20" s="3"/>
      <c r="J20" s="12"/>
      <c r="K20" s="4"/>
      <c r="L20" s="10"/>
      <c r="M20" s="13" t="s">
        <v>23</v>
      </c>
    </row>
    <row r="21" spans="1:13" ht="39.950000000000003" hidden="1" customHeight="1" x14ac:dyDescent="0.2">
      <c r="A21" s="15">
        <v>15</v>
      </c>
      <c r="B21" s="30">
        <v>4000</v>
      </c>
      <c r="C21" s="4"/>
      <c r="D21" s="10"/>
      <c r="E21" s="1" t="s">
        <v>12</v>
      </c>
      <c r="F21" s="1" t="s">
        <v>11</v>
      </c>
      <c r="G21" s="34"/>
      <c r="H21" s="28"/>
      <c r="I21" s="3"/>
      <c r="J21" s="12"/>
      <c r="K21" s="4"/>
      <c r="L21" s="10"/>
      <c r="M21" s="13" t="s">
        <v>23</v>
      </c>
    </row>
    <row r="22" spans="1:13" ht="39.950000000000003" hidden="1" customHeight="1" x14ac:dyDescent="0.2">
      <c r="A22" s="15">
        <v>16</v>
      </c>
      <c r="B22" s="30">
        <v>4000</v>
      </c>
      <c r="C22" s="4"/>
      <c r="D22" s="10"/>
      <c r="E22" s="1" t="s">
        <v>12</v>
      </c>
      <c r="F22" s="1" t="s">
        <v>11</v>
      </c>
      <c r="G22" s="34"/>
      <c r="H22" s="28"/>
      <c r="I22" s="3"/>
      <c r="J22" s="12"/>
      <c r="K22" s="4"/>
      <c r="L22" s="10"/>
      <c r="M22" s="13" t="s">
        <v>23</v>
      </c>
    </row>
    <row r="23" spans="1:13" ht="39.950000000000003" hidden="1" customHeight="1" x14ac:dyDescent="0.2">
      <c r="A23" s="15">
        <v>17</v>
      </c>
      <c r="B23" s="30">
        <v>4000</v>
      </c>
      <c r="C23" s="4"/>
      <c r="D23" s="10"/>
      <c r="E23" s="1" t="s">
        <v>12</v>
      </c>
      <c r="F23" s="1" t="s">
        <v>11</v>
      </c>
      <c r="G23" s="34"/>
      <c r="H23" s="28"/>
      <c r="I23" s="3"/>
      <c r="J23" s="12"/>
      <c r="K23" s="4"/>
      <c r="L23" s="10"/>
      <c r="M23" s="13" t="s">
        <v>23</v>
      </c>
    </row>
    <row r="24" spans="1:13" ht="39.950000000000003" hidden="1" customHeight="1" x14ac:dyDescent="0.2">
      <c r="A24" s="15">
        <v>18</v>
      </c>
      <c r="B24" s="30">
        <v>4000</v>
      </c>
      <c r="C24" s="4"/>
      <c r="D24" s="10"/>
      <c r="E24" s="1" t="s">
        <v>12</v>
      </c>
      <c r="F24" s="1" t="s">
        <v>11</v>
      </c>
      <c r="G24" s="34"/>
      <c r="H24" s="28"/>
      <c r="I24" s="3"/>
      <c r="J24" s="12"/>
      <c r="K24" s="4"/>
      <c r="L24" s="10"/>
      <c r="M24" s="13" t="s">
        <v>23</v>
      </c>
    </row>
    <row r="25" spans="1:13" ht="39.950000000000003" hidden="1" customHeight="1" x14ac:dyDescent="0.2">
      <c r="A25" s="15">
        <v>19</v>
      </c>
      <c r="B25" s="30">
        <v>4000</v>
      </c>
      <c r="C25" s="4"/>
      <c r="D25" s="10"/>
      <c r="E25" s="1" t="s">
        <v>12</v>
      </c>
      <c r="F25" s="1" t="s">
        <v>11</v>
      </c>
      <c r="G25" s="34"/>
      <c r="H25" s="28"/>
      <c r="I25" s="3"/>
      <c r="J25" s="12"/>
      <c r="K25" s="4"/>
      <c r="L25" s="10"/>
      <c r="M25" s="13" t="s">
        <v>23</v>
      </c>
    </row>
    <row r="26" spans="1:13" ht="39.950000000000003" hidden="1" customHeight="1" x14ac:dyDescent="0.2">
      <c r="A26" s="15">
        <v>20</v>
      </c>
      <c r="B26" s="30">
        <v>4000</v>
      </c>
      <c r="C26" s="4"/>
      <c r="D26" s="10"/>
      <c r="E26" s="1" t="s">
        <v>12</v>
      </c>
      <c r="F26" s="1" t="s">
        <v>11</v>
      </c>
      <c r="G26" s="34"/>
      <c r="H26" s="28"/>
      <c r="I26" s="3"/>
      <c r="J26" s="12"/>
      <c r="K26" s="4"/>
      <c r="L26" s="10"/>
      <c r="M26" s="13" t="s">
        <v>23</v>
      </c>
    </row>
    <row r="27" spans="1:13" ht="39.950000000000003" hidden="1" customHeight="1" x14ac:dyDescent="0.2">
      <c r="A27" s="15"/>
      <c r="B27" s="30">
        <v>4000</v>
      </c>
      <c r="C27" s="4" t="s">
        <v>20</v>
      </c>
      <c r="D27" s="10">
        <v>45013</v>
      </c>
      <c r="E27" s="1" t="s">
        <v>12</v>
      </c>
      <c r="F27" s="1" t="s">
        <v>11</v>
      </c>
      <c r="G27" s="34"/>
      <c r="H27" s="28"/>
      <c r="I27" s="3"/>
      <c r="J27" s="12"/>
      <c r="K27" s="4"/>
      <c r="L27" s="10"/>
      <c r="M27" s="13"/>
    </row>
    <row r="28" spans="1:13" ht="39.950000000000003" hidden="1" customHeight="1" x14ac:dyDescent="0.2">
      <c r="A28" s="15"/>
      <c r="B28" s="30">
        <v>4000</v>
      </c>
      <c r="C28" s="4" t="s">
        <v>20</v>
      </c>
      <c r="D28" s="10">
        <v>45014</v>
      </c>
      <c r="E28" s="1" t="s">
        <v>12</v>
      </c>
      <c r="F28" s="1" t="s">
        <v>11</v>
      </c>
      <c r="G28" s="34"/>
      <c r="H28" s="28"/>
      <c r="I28" s="3"/>
      <c r="J28" s="12"/>
      <c r="K28" s="4"/>
      <c r="L28" s="10"/>
      <c r="M28" s="13"/>
    </row>
    <row r="29" spans="1:13" ht="39.950000000000003" hidden="1" customHeight="1" x14ac:dyDescent="0.2">
      <c r="A29" s="15"/>
      <c r="B29" s="30">
        <v>4000</v>
      </c>
      <c r="C29" s="4" t="s">
        <v>20</v>
      </c>
      <c r="D29" s="10">
        <v>45015</v>
      </c>
      <c r="E29" s="1" t="s">
        <v>12</v>
      </c>
      <c r="F29" s="1" t="s">
        <v>11</v>
      </c>
      <c r="G29" s="34"/>
      <c r="H29" s="28"/>
      <c r="I29" s="3"/>
      <c r="J29" s="12"/>
      <c r="K29" s="4"/>
      <c r="L29" s="10"/>
      <c r="M29" s="13"/>
    </row>
    <row r="30" spans="1:13" ht="39.950000000000003" hidden="1" customHeight="1" thickBot="1" x14ac:dyDescent="0.25">
      <c r="A30" s="15">
        <v>11</v>
      </c>
      <c r="B30" s="30">
        <v>4000</v>
      </c>
      <c r="C30" s="4" t="s">
        <v>20</v>
      </c>
      <c r="D30" s="10">
        <v>45016</v>
      </c>
      <c r="E30" s="1" t="s">
        <v>12</v>
      </c>
      <c r="F30" s="1" t="s">
        <v>11</v>
      </c>
      <c r="G30" s="34"/>
      <c r="H30" s="28"/>
      <c r="I30" s="3"/>
      <c r="J30" s="14"/>
      <c r="K30" s="4">
        <v>166</v>
      </c>
      <c r="L30" s="2"/>
      <c r="M30" s="13" t="s">
        <v>19</v>
      </c>
    </row>
    <row r="31" spans="1:13" ht="39.950000000000003" customHeight="1" thickBot="1" x14ac:dyDescent="0.25">
      <c r="A31" s="15">
        <v>12</v>
      </c>
      <c r="B31" s="24"/>
      <c r="C31" s="22"/>
      <c r="D31" s="23"/>
      <c r="E31" s="22"/>
      <c r="F31" s="22"/>
      <c r="G31" s="36"/>
      <c r="H31" s="29"/>
      <c r="I31" s="25">
        <f>SUM(I7:I30)</f>
        <v>18500</v>
      </c>
      <c r="J31" s="26"/>
      <c r="K31" s="22"/>
      <c r="L31" s="22"/>
      <c r="M31" s="27"/>
    </row>
  </sheetData>
  <mergeCells count="3">
    <mergeCell ref="A5:I5"/>
    <mergeCell ref="K5:M5"/>
    <mergeCell ref="A6:B6"/>
  </mergeCells>
  <pageMargins left="0.7" right="0.7" top="0.75" bottom="0.75" header="0.3" footer="0.3"/>
  <pageSetup paperSize="9" scale="55" fitToHeight="0" orientation="landscape" horizontalDpi="360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>
    <pageSetUpPr fitToPage="1"/>
  </sheetPr>
  <dimension ref="A2:P31"/>
  <sheetViews>
    <sheetView zoomScale="84" zoomScaleNormal="84" zoomScaleSheetLayoutView="84" workbookViewId="0">
      <selection activeCell="B4" sqref="B4"/>
    </sheetView>
  </sheetViews>
  <sheetFormatPr baseColWidth="10" defaultColWidth="11.42578125" defaultRowHeight="39.950000000000003" customHeight="1" x14ac:dyDescent="0.2"/>
  <cols>
    <col min="1" max="1" width="5.42578125" style="21" customWidth="1"/>
    <col min="2" max="2" width="19.5703125" style="5" customWidth="1"/>
    <col min="3" max="3" width="11.42578125" style="5" customWidth="1"/>
    <col min="4" max="4" width="12.42578125" style="5" customWidth="1"/>
    <col min="5" max="5" width="14.28515625" style="5" customWidth="1"/>
    <col min="6" max="6" width="11.42578125" style="5"/>
    <col min="7" max="7" width="24.5703125" style="35" customWidth="1"/>
    <col min="8" max="8" width="24.5703125" style="5" customWidth="1"/>
    <col min="9" max="9" width="16.28515625" style="7" customWidth="1"/>
    <col min="10" max="10" width="33.42578125" style="5" customWidth="1"/>
    <col min="11" max="12" width="11.42578125" style="5" customWidth="1"/>
    <col min="13" max="13" width="18" style="8" customWidth="1"/>
    <col min="14" max="14" width="11.28515625" style="5" customWidth="1"/>
    <col min="15" max="16" width="11.42578125" style="5" hidden="1" customWidth="1"/>
    <col min="17" max="16384" width="11.42578125" style="5"/>
  </cols>
  <sheetData>
    <row r="2" spans="1:13" ht="18.75" customHeight="1" x14ac:dyDescent="0.2">
      <c r="B2" s="16" t="s">
        <v>14</v>
      </c>
      <c r="C2" s="6"/>
      <c r="D2" s="6"/>
      <c r="E2" s="6"/>
    </row>
    <row r="3" spans="1:13" ht="18" customHeight="1" x14ac:dyDescent="0.2">
      <c r="B3" s="16" t="s">
        <v>18</v>
      </c>
    </row>
    <row r="4" spans="1:13" ht="16.5" customHeight="1" thickBot="1" x14ac:dyDescent="0.25">
      <c r="B4" s="16" t="s">
        <v>50</v>
      </c>
    </row>
    <row r="5" spans="1:13" ht="39.950000000000003" customHeight="1" thickBot="1" x14ac:dyDescent="0.25">
      <c r="A5" s="45" t="s">
        <v>2</v>
      </c>
      <c r="B5" s="45"/>
      <c r="C5" s="45"/>
      <c r="D5" s="45"/>
      <c r="E5" s="45"/>
      <c r="F5" s="45"/>
      <c r="G5" s="45"/>
      <c r="H5" s="46"/>
      <c r="I5" s="47"/>
      <c r="J5" s="9" t="s">
        <v>15</v>
      </c>
      <c r="K5" s="40" t="s">
        <v>17</v>
      </c>
      <c r="L5" s="41"/>
      <c r="M5" s="42"/>
    </row>
    <row r="6" spans="1:13" ht="99" customHeight="1" thickBot="1" x14ac:dyDescent="0.25">
      <c r="A6" s="43" t="s">
        <v>1</v>
      </c>
      <c r="B6" s="44"/>
      <c r="C6" s="32" t="s">
        <v>8</v>
      </c>
      <c r="D6" s="17" t="s">
        <v>9</v>
      </c>
      <c r="E6" s="17" t="s">
        <v>4</v>
      </c>
      <c r="F6" s="17" t="s">
        <v>3</v>
      </c>
      <c r="G6" s="33" t="s">
        <v>6</v>
      </c>
      <c r="H6" s="17" t="s">
        <v>13</v>
      </c>
      <c r="I6" s="18" t="s">
        <v>0</v>
      </c>
      <c r="J6" s="19" t="s">
        <v>10</v>
      </c>
      <c r="K6" s="19" t="s">
        <v>5</v>
      </c>
      <c r="L6" s="19" t="s">
        <v>16</v>
      </c>
      <c r="M6" s="20" t="s">
        <v>7</v>
      </c>
    </row>
    <row r="7" spans="1:13" ht="39.950000000000003" customHeight="1" x14ac:dyDescent="0.2">
      <c r="A7" s="15">
        <v>1</v>
      </c>
      <c r="B7" s="30">
        <v>4000</v>
      </c>
      <c r="C7" s="4" t="s">
        <v>73</v>
      </c>
      <c r="D7" s="10">
        <v>45640</v>
      </c>
      <c r="E7" s="1" t="s">
        <v>12</v>
      </c>
      <c r="F7" s="1" t="s">
        <v>11</v>
      </c>
      <c r="G7" s="28" t="s">
        <v>75</v>
      </c>
      <c r="H7" s="28" t="s">
        <v>76</v>
      </c>
      <c r="I7" s="11">
        <v>4500</v>
      </c>
      <c r="J7" s="12" t="s">
        <v>74</v>
      </c>
      <c r="K7" s="4">
        <v>388</v>
      </c>
      <c r="L7" s="10">
        <v>45640</v>
      </c>
      <c r="M7" s="13" t="s">
        <v>23</v>
      </c>
    </row>
    <row r="8" spans="1:13" ht="39.950000000000003" customHeight="1" x14ac:dyDescent="0.2">
      <c r="A8" s="15">
        <v>2</v>
      </c>
      <c r="B8" s="30">
        <v>4000</v>
      </c>
      <c r="C8" s="4" t="s">
        <v>73</v>
      </c>
      <c r="D8" s="10">
        <v>45640</v>
      </c>
      <c r="E8" s="1" t="s">
        <v>12</v>
      </c>
      <c r="F8" s="1" t="s">
        <v>11</v>
      </c>
      <c r="G8" s="34" t="s">
        <v>77</v>
      </c>
      <c r="H8" s="28" t="s">
        <v>78</v>
      </c>
      <c r="I8" s="3">
        <v>4800</v>
      </c>
      <c r="J8" s="12" t="s">
        <v>74</v>
      </c>
      <c r="K8" s="4">
        <v>388</v>
      </c>
      <c r="L8" s="10">
        <v>45640</v>
      </c>
      <c r="M8" s="13" t="s">
        <v>23</v>
      </c>
    </row>
    <row r="9" spans="1:13" ht="39.950000000000003" customHeight="1" x14ac:dyDescent="0.2">
      <c r="A9" s="15">
        <v>3</v>
      </c>
      <c r="B9" s="31">
        <v>4000</v>
      </c>
      <c r="C9" s="4" t="s">
        <v>73</v>
      </c>
      <c r="D9" s="10">
        <v>45640</v>
      </c>
      <c r="E9" s="1" t="s">
        <v>12</v>
      </c>
      <c r="F9" s="1" t="s">
        <v>11</v>
      </c>
      <c r="G9" s="34" t="s">
        <v>79</v>
      </c>
      <c r="H9" s="28" t="s">
        <v>29</v>
      </c>
      <c r="I9" s="3">
        <v>4300</v>
      </c>
      <c r="J9" s="12" t="s">
        <v>74</v>
      </c>
      <c r="K9" s="4">
        <v>388</v>
      </c>
      <c r="L9" s="10">
        <v>45640</v>
      </c>
      <c r="M9" s="13" t="s">
        <v>23</v>
      </c>
    </row>
    <row r="10" spans="1:13" ht="39.950000000000003" customHeight="1" x14ac:dyDescent="0.2">
      <c r="A10" s="15">
        <v>4</v>
      </c>
      <c r="B10" s="30">
        <v>4000</v>
      </c>
      <c r="C10" s="4" t="s">
        <v>73</v>
      </c>
      <c r="D10" s="10">
        <v>45640</v>
      </c>
      <c r="E10" s="1" t="s">
        <v>12</v>
      </c>
      <c r="F10" s="1" t="s">
        <v>11</v>
      </c>
      <c r="G10" s="34" t="s">
        <v>80</v>
      </c>
      <c r="H10" s="28" t="s">
        <v>81</v>
      </c>
      <c r="I10" s="3">
        <v>3000</v>
      </c>
      <c r="J10" s="12" t="s">
        <v>74</v>
      </c>
      <c r="K10" s="4">
        <v>388</v>
      </c>
      <c r="L10" s="10">
        <v>45640</v>
      </c>
      <c r="M10" s="13" t="s">
        <v>23</v>
      </c>
    </row>
    <row r="11" spans="1:13" ht="39.950000000000003" customHeight="1" x14ac:dyDescent="0.2">
      <c r="A11" s="15">
        <v>5</v>
      </c>
      <c r="B11" s="30">
        <v>4000</v>
      </c>
      <c r="C11" s="4" t="s">
        <v>73</v>
      </c>
      <c r="D11" s="10">
        <v>45640</v>
      </c>
      <c r="E11" s="1" t="s">
        <v>12</v>
      </c>
      <c r="F11" s="1" t="s">
        <v>11</v>
      </c>
      <c r="G11" s="34" t="s">
        <v>82</v>
      </c>
      <c r="H11" s="28" t="s">
        <v>83</v>
      </c>
      <c r="I11" s="3">
        <v>2300</v>
      </c>
      <c r="J11" s="12" t="s">
        <v>74</v>
      </c>
      <c r="K11" s="4">
        <v>388</v>
      </c>
      <c r="L11" s="10">
        <v>45640</v>
      </c>
      <c r="M11" s="13" t="s">
        <v>23</v>
      </c>
    </row>
    <row r="12" spans="1:13" ht="39.950000000000003" customHeight="1" x14ac:dyDescent="0.2">
      <c r="A12" s="15">
        <v>6</v>
      </c>
      <c r="B12" s="30">
        <v>4000</v>
      </c>
      <c r="C12" s="4" t="s">
        <v>73</v>
      </c>
      <c r="D12" s="10">
        <v>45640</v>
      </c>
      <c r="E12" s="1" t="s">
        <v>12</v>
      </c>
      <c r="F12" s="1" t="s">
        <v>11</v>
      </c>
      <c r="G12" s="37" t="s">
        <v>55</v>
      </c>
      <c r="H12" s="38" t="s">
        <v>84</v>
      </c>
      <c r="I12" s="3">
        <v>4500</v>
      </c>
      <c r="J12" s="12" t="s">
        <v>74</v>
      </c>
      <c r="K12" s="4">
        <v>388</v>
      </c>
      <c r="L12" s="10">
        <v>45640</v>
      </c>
      <c r="M12" s="13" t="s">
        <v>23</v>
      </c>
    </row>
    <row r="13" spans="1:13" ht="39.950000000000003" customHeight="1" x14ac:dyDescent="0.2">
      <c r="A13" s="15">
        <v>7</v>
      </c>
      <c r="B13" s="30">
        <v>4000</v>
      </c>
      <c r="C13" s="4" t="s">
        <v>73</v>
      </c>
      <c r="D13" s="10">
        <v>45640</v>
      </c>
      <c r="E13" s="1" t="s">
        <v>12</v>
      </c>
      <c r="F13" s="1" t="s">
        <v>11</v>
      </c>
      <c r="G13" s="34" t="s">
        <v>85</v>
      </c>
      <c r="H13" s="28" t="s">
        <v>35</v>
      </c>
      <c r="I13" s="39">
        <v>2800</v>
      </c>
      <c r="J13" s="12" t="s">
        <v>74</v>
      </c>
      <c r="K13" s="4">
        <v>388</v>
      </c>
      <c r="L13" s="10">
        <v>45640</v>
      </c>
      <c r="M13" s="13" t="s">
        <v>23</v>
      </c>
    </row>
    <row r="14" spans="1:13" ht="39.950000000000003" customHeight="1" x14ac:dyDescent="0.2">
      <c r="A14" s="15">
        <v>8</v>
      </c>
      <c r="B14" s="30">
        <v>4000</v>
      </c>
      <c r="C14" s="4" t="s">
        <v>73</v>
      </c>
      <c r="D14" s="10">
        <v>45640</v>
      </c>
      <c r="E14" s="1" t="s">
        <v>12</v>
      </c>
      <c r="F14" s="1" t="s">
        <v>11</v>
      </c>
      <c r="G14" s="34" t="s">
        <v>86</v>
      </c>
      <c r="H14" s="28" t="s">
        <v>47</v>
      </c>
      <c r="I14" s="3">
        <v>2300</v>
      </c>
      <c r="J14" s="12" t="s">
        <v>74</v>
      </c>
      <c r="K14" s="4">
        <v>388</v>
      </c>
      <c r="L14" s="10">
        <v>45640</v>
      </c>
      <c r="M14" s="13" t="s">
        <v>23</v>
      </c>
    </row>
    <row r="15" spans="1:13" ht="39.950000000000003" customHeight="1" x14ac:dyDescent="0.2">
      <c r="A15" s="15">
        <v>9</v>
      </c>
      <c r="B15" s="30">
        <v>4000</v>
      </c>
      <c r="C15" s="4" t="s">
        <v>73</v>
      </c>
      <c r="D15" s="10">
        <v>45640</v>
      </c>
      <c r="E15" s="1" t="s">
        <v>12</v>
      </c>
      <c r="F15" s="1" t="s">
        <v>11</v>
      </c>
      <c r="G15" s="34" t="s">
        <v>62</v>
      </c>
      <c r="H15" s="28" t="s">
        <v>87</v>
      </c>
      <c r="I15" s="3">
        <v>3600</v>
      </c>
      <c r="J15" s="12" t="s">
        <v>74</v>
      </c>
      <c r="K15" s="4">
        <v>388</v>
      </c>
      <c r="L15" s="10">
        <v>45640</v>
      </c>
      <c r="M15" s="13" t="s">
        <v>23</v>
      </c>
    </row>
    <row r="16" spans="1:13" ht="39.950000000000003" customHeight="1" thickBot="1" x14ac:dyDescent="0.25">
      <c r="A16" s="15">
        <v>10</v>
      </c>
      <c r="B16" s="30">
        <v>4000</v>
      </c>
      <c r="C16" s="4" t="s">
        <v>73</v>
      </c>
      <c r="D16" s="10">
        <v>45640</v>
      </c>
      <c r="E16" s="1" t="s">
        <v>12</v>
      </c>
      <c r="F16" s="1" t="s">
        <v>11</v>
      </c>
      <c r="G16" s="34" t="s">
        <v>88</v>
      </c>
      <c r="H16" s="28" t="s">
        <v>89</v>
      </c>
      <c r="I16" s="3">
        <v>3800</v>
      </c>
      <c r="J16" s="12" t="s">
        <v>74</v>
      </c>
      <c r="K16" s="4">
        <v>388</v>
      </c>
      <c r="L16" s="10">
        <v>45640</v>
      </c>
      <c r="M16" s="13" t="s">
        <v>23</v>
      </c>
    </row>
    <row r="17" spans="1:13" ht="39.950000000000003" hidden="1" customHeight="1" x14ac:dyDescent="0.2">
      <c r="A17" s="15">
        <f ca="1">17:2911</f>
        <v>0</v>
      </c>
      <c r="B17" s="30">
        <v>4000</v>
      </c>
      <c r="C17" s="4"/>
      <c r="D17" s="10"/>
      <c r="E17" s="1" t="s">
        <v>12</v>
      </c>
      <c r="F17" s="1" t="s">
        <v>11</v>
      </c>
      <c r="G17" s="34"/>
      <c r="H17" s="28"/>
      <c r="I17" s="3"/>
      <c r="J17" s="12"/>
      <c r="K17" s="4"/>
      <c r="L17" s="10"/>
      <c r="M17" s="13" t="s">
        <v>23</v>
      </c>
    </row>
    <row r="18" spans="1:13" ht="39.950000000000003" hidden="1" customHeight="1" x14ac:dyDescent="0.2">
      <c r="A18" s="15">
        <v>12</v>
      </c>
      <c r="B18" s="30">
        <v>4000</v>
      </c>
      <c r="C18" s="4"/>
      <c r="D18" s="10"/>
      <c r="E18" s="1" t="s">
        <v>12</v>
      </c>
      <c r="F18" s="1" t="s">
        <v>11</v>
      </c>
      <c r="G18" s="34"/>
      <c r="H18" s="28"/>
      <c r="I18" s="3"/>
      <c r="J18" s="12"/>
      <c r="K18" s="4"/>
      <c r="L18" s="10"/>
      <c r="M18" s="13" t="s">
        <v>23</v>
      </c>
    </row>
    <row r="19" spans="1:13" ht="39.950000000000003" hidden="1" customHeight="1" x14ac:dyDescent="0.2">
      <c r="A19" s="15">
        <v>13</v>
      </c>
      <c r="B19" s="30">
        <v>4000</v>
      </c>
      <c r="C19" s="4"/>
      <c r="D19" s="10"/>
      <c r="E19" s="1" t="s">
        <v>12</v>
      </c>
      <c r="F19" s="1" t="s">
        <v>11</v>
      </c>
      <c r="G19" s="34"/>
      <c r="H19" s="28"/>
      <c r="I19" s="3"/>
      <c r="J19" s="12"/>
      <c r="K19" s="4"/>
      <c r="L19" s="10"/>
      <c r="M19" s="13" t="s">
        <v>23</v>
      </c>
    </row>
    <row r="20" spans="1:13" ht="39.950000000000003" hidden="1" customHeight="1" x14ac:dyDescent="0.2">
      <c r="A20" s="15">
        <v>14</v>
      </c>
      <c r="B20" s="30">
        <v>4000</v>
      </c>
      <c r="C20" s="4"/>
      <c r="D20" s="10"/>
      <c r="E20" s="1" t="s">
        <v>12</v>
      </c>
      <c r="F20" s="1" t="s">
        <v>11</v>
      </c>
      <c r="G20" s="34"/>
      <c r="H20" s="28"/>
      <c r="I20" s="3"/>
      <c r="J20" s="12"/>
      <c r="K20" s="4"/>
      <c r="L20" s="10"/>
      <c r="M20" s="13" t="s">
        <v>23</v>
      </c>
    </row>
    <row r="21" spans="1:13" ht="39.950000000000003" hidden="1" customHeight="1" x14ac:dyDescent="0.2">
      <c r="A21" s="15">
        <v>15</v>
      </c>
      <c r="B21" s="30">
        <v>4000</v>
      </c>
      <c r="C21" s="4"/>
      <c r="D21" s="10"/>
      <c r="E21" s="1" t="s">
        <v>12</v>
      </c>
      <c r="F21" s="1" t="s">
        <v>11</v>
      </c>
      <c r="G21" s="34"/>
      <c r="H21" s="28"/>
      <c r="I21" s="3"/>
      <c r="J21" s="12"/>
      <c r="K21" s="4"/>
      <c r="L21" s="10"/>
      <c r="M21" s="13" t="s">
        <v>23</v>
      </c>
    </row>
    <row r="22" spans="1:13" ht="39.950000000000003" hidden="1" customHeight="1" x14ac:dyDescent="0.2">
      <c r="A22" s="15">
        <v>16</v>
      </c>
      <c r="B22" s="30">
        <v>4000</v>
      </c>
      <c r="C22" s="4"/>
      <c r="D22" s="10"/>
      <c r="E22" s="1" t="s">
        <v>12</v>
      </c>
      <c r="F22" s="1" t="s">
        <v>11</v>
      </c>
      <c r="G22" s="34"/>
      <c r="H22" s="28"/>
      <c r="I22" s="3"/>
      <c r="J22" s="12"/>
      <c r="K22" s="4"/>
      <c r="L22" s="10"/>
      <c r="M22" s="13" t="s">
        <v>23</v>
      </c>
    </row>
    <row r="23" spans="1:13" ht="39.950000000000003" hidden="1" customHeight="1" x14ac:dyDescent="0.2">
      <c r="A23" s="15">
        <v>17</v>
      </c>
      <c r="B23" s="30">
        <v>4000</v>
      </c>
      <c r="C23" s="4"/>
      <c r="D23" s="10"/>
      <c r="E23" s="1" t="s">
        <v>12</v>
      </c>
      <c r="F23" s="1" t="s">
        <v>11</v>
      </c>
      <c r="G23" s="34"/>
      <c r="H23" s="28"/>
      <c r="I23" s="3"/>
      <c r="J23" s="12"/>
      <c r="K23" s="4"/>
      <c r="L23" s="10"/>
      <c r="M23" s="13" t="s">
        <v>23</v>
      </c>
    </row>
    <row r="24" spans="1:13" ht="39.950000000000003" hidden="1" customHeight="1" x14ac:dyDescent="0.2">
      <c r="A24" s="15">
        <v>18</v>
      </c>
      <c r="B24" s="30">
        <v>4000</v>
      </c>
      <c r="C24" s="4"/>
      <c r="D24" s="10"/>
      <c r="E24" s="1" t="s">
        <v>12</v>
      </c>
      <c r="F24" s="1" t="s">
        <v>11</v>
      </c>
      <c r="G24" s="34"/>
      <c r="H24" s="28"/>
      <c r="I24" s="3"/>
      <c r="J24" s="12"/>
      <c r="K24" s="4"/>
      <c r="L24" s="10"/>
      <c r="M24" s="13" t="s">
        <v>23</v>
      </c>
    </row>
    <row r="25" spans="1:13" ht="39.950000000000003" hidden="1" customHeight="1" x14ac:dyDescent="0.2">
      <c r="A25" s="15">
        <v>19</v>
      </c>
      <c r="B25" s="30">
        <v>4000</v>
      </c>
      <c r="C25" s="4"/>
      <c r="D25" s="10"/>
      <c r="E25" s="1" t="s">
        <v>12</v>
      </c>
      <c r="F25" s="1" t="s">
        <v>11</v>
      </c>
      <c r="G25" s="34"/>
      <c r="H25" s="28"/>
      <c r="I25" s="3"/>
      <c r="J25" s="12"/>
      <c r="K25" s="4"/>
      <c r="L25" s="10"/>
      <c r="M25" s="13" t="s">
        <v>23</v>
      </c>
    </row>
    <row r="26" spans="1:13" ht="39.950000000000003" hidden="1" customHeight="1" x14ac:dyDescent="0.2">
      <c r="A26" s="15">
        <v>20</v>
      </c>
      <c r="B26" s="30">
        <v>4000</v>
      </c>
      <c r="C26" s="4"/>
      <c r="D26" s="10"/>
      <c r="E26" s="1" t="s">
        <v>12</v>
      </c>
      <c r="F26" s="1" t="s">
        <v>11</v>
      </c>
      <c r="G26" s="34"/>
      <c r="H26" s="28"/>
      <c r="I26" s="3"/>
      <c r="J26" s="12"/>
      <c r="K26" s="4"/>
      <c r="L26" s="10"/>
      <c r="M26" s="13" t="s">
        <v>23</v>
      </c>
    </row>
    <row r="27" spans="1:13" ht="39.950000000000003" hidden="1" customHeight="1" x14ac:dyDescent="0.2">
      <c r="A27" s="15"/>
      <c r="B27" s="30">
        <v>4000</v>
      </c>
      <c r="C27" s="4" t="s">
        <v>20</v>
      </c>
      <c r="D27" s="10">
        <v>45013</v>
      </c>
      <c r="E27" s="1" t="s">
        <v>12</v>
      </c>
      <c r="F27" s="1" t="s">
        <v>11</v>
      </c>
      <c r="G27" s="34"/>
      <c r="H27" s="28"/>
      <c r="I27" s="3"/>
      <c r="J27" s="12"/>
      <c r="K27" s="4"/>
      <c r="L27" s="10"/>
      <c r="M27" s="13"/>
    </row>
    <row r="28" spans="1:13" ht="39.950000000000003" hidden="1" customHeight="1" x14ac:dyDescent="0.2">
      <c r="A28" s="15"/>
      <c r="B28" s="30">
        <v>4000</v>
      </c>
      <c r="C28" s="4" t="s">
        <v>20</v>
      </c>
      <c r="D28" s="10">
        <v>45014</v>
      </c>
      <c r="E28" s="1" t="s">
        <v>12</v>
      </c>
      <c r="F28" s="1" t="s">
        <v>11</v>
      </c>
      <c r="G28" s="34"/>
      <c r="H28" s="28"/>
      <c r="I28" s="3"/>
      <c r="J28" s="12"/>
      <c r="K28" s="4"/>
      <c r="L28" s="10"/>
      <c r="M28" s="13"/>
    </row>
    <row r="29" spans="1:13" ht="39.950000000000003" hidden="1" customHeight="1" x14ac:dyDescent="0.2">
      <c r="A29" s="15"/>
      <c r="B29" s="30">
        <v>4000</v>
      </c>
      <c r="C29" s="4" t="s">
        <v>20</v>
      </c>
      <c r="D29" s="10">
        <v>45015</v>
      </c>
      <c r="E29" s="1" t="s">
        <v>12</v>
      </c>
      <c r="F29" s="1" t="s">
        <v>11</v>
      </c>
      <c r="G29" s="34"/>
      <c r="H29" s="28"/>
      <c r="I29" s="3"/>
      <c r="J29" s="12"/>
      <c r="K29" s="4"/>
      <c r="L29" s="10"/>
      <c r="M29" s="13"/>
    </row>
    <row r="30" spans="1:13" ht="39.950000000000003" hidden="1" customHeight="1" thickBot="1" x14ac:dyDescent="0.25">
      <c r="A30" s="15">
        <v>11</v>
      </c>
      <c r="B30" s="30">
        <v>4000</v>
      </c>
      <c r="C30" s="4" t="s">
        <v>20</v>
      </c>
      <c r="D30" s="10">
        <v>45016</v>
      </c>
      <c r="E30" s="1" t="s">
        <v>12</v>
      </c>
      <c r="F30" s="1" t="s">
        <v>11</v>
      </c>
      <c r="G30" s="34"/>
      <c r="H30" s="28"/>
      <c r="I30" s="3"/>
      <c r="J30" s="14"/>
      <c r="K30" s="4">
        <v>166</v>
      </c>
      <c r="L30" s="2"/>
      <c r="M30" s="13" t="s">
        <v>19</v>
      </c>
    </row>
    <row r="31" spans="1:13" ht="39.950000000000003" customHeight="1" thickBot="1" x14ac:dyDescent="0.25">
      <c r="A31" s="15">
        <v>12</v>
      </c>
      <c r="B31" s="24"/>
      <c r="C31" s="22"/>
      <c r="D31" s="23"/>
      <c r="E31" s="22"/>
      <c r="F31" s="22"/>
      <c r="G31" s="36"/>
      <c r="H31" s="29"/>
      <c r="I31" s="25">
        <f>SUM(I7:I30)</f>
        <v>35900</v>
      </c>
      <c r="J31" s="26"/>
      <c r="K31" s="22"/>
      <c r="L31" s="22"/>
      <c r="M31" s="27"/>
    </row>
  </sheetData>
  <mergeCells count="3">
    <mergeCell ref="A5:I5"/>
    <mergeCell ref="K5:M5"/>
    <mergeCell ref="A6:B6"/>
  </mergeCells>
  <pageMargins left="0.7" right="0.7" top="0.75" bottom="0.75" header="0.3" footer="0.3"/>
  <pageSetup paperSize="9" scale="55" fitToHeight="0" orientation="landscape" horizontalDpi="360" verticalDpi="36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>
    <pageSetUpPr fitToPage="1"/>
  </sheetPr>
  <dimension ref="A2:P17"/>
  <sheetViews>
    <sheetView view="pageBreakPreview" zoomScale="84" zoomScaleNormal="84" zoomScaleSheetLayoutView="84" workbookViewId="0">
      <selection activeCell="B4" sqref="B4"/>
    </sheetView>
  </sheetViews>
  <sheetFormatPr baseColWidth="10" defaultColWidth="11.42578125" defaultRowHeight="39.950000000000003" customHeight="1" x14ac:dyDescent="0.2"/>
  <cols>
    <col min="1" max="1" width="5.42578125" style="21" customWidth="1"/>
    <col min="2" max="2" width="19.5703125" style="5" customWidth="1"/>
    <col min="3" max="3" width="11.42578125" style="5" customWidth="1"/>
    <col min="4" max="4" width="12.42578125" style="5" customWidth="1"/>
    <col min="5" max="5" width="14.28515625" style="5" customWidth="1"/>
    <col min="6" max="6" width="11.42578125" style="5"/>
    <col min="7" max="7" width="24.5703125" style="35" customWidth="1"/>
    <col min="8" max="8" width="24.5703125" style="5" customWidth="1"/>
    <col min="9" max="9" width="16.28515625" style="7" customWidth="1"/>
    <col min="10" max="10" width="33.42578125" style="5" customWidth="1"/>
    <col min="11" max="12" width="11.42578125" style="5" customWidth="1"/>
    <col min="13" max="13" width="18" style="8" customWidth="1"/>
    <col min="14" max="14" width="11.28515625" style="5" customWidth="1"/>
    <col min="15" max="16" width="11.42578125" style="5" hidden="1" customWidth="1"/>
    <col min="17" max="16384" width="11.42578125" style="5"/>
  </cols>
  <sheetData>
    <row r="2" spans="1:13" ht="18.75" customHeight="1" x14ac:dyDescent="0.2">
      <c r="B2" s="16" t="s">
        <v>14</v>
      </c>
      <c r="C2" s="6"/>
      <c r="D2" s="6"/>
      <c r="E2" s="6"/>
    </row>
    <row r="3" spans="1:13" ht="18" customHeight="1" x14ac:dyDescent="0.2">
      <c r="B3" s="16" t="s">
        <v>18</v>
      </c>
    </row>
    <row r="4" spans="1:13" ht="16.5" customHeight="1" thickBot="1" x14ac:dyDescent="0.25">
      <c r="B4" s="16" t="s">
        <v>50</v>
      </c>
    </row>
    <row r="5" spans="1:13" ht="39.950000000000003" customHeight="1" thickBot="1" x14ac:dyDescent="0.25">
      <c r="A5" s="45" t="s">
        <v>2</v>
      </c>
      <c r="B5" s="45"/>
      <c r="C5" s="45"/>
      <c r="D5" s="45"/>
      <c r="E5" s="45"/>
      <c r="F5" s="45"/>
      <c r="G5" s="45"/>
      <c r="H5" s="46"/>
      <c r="I5" s="47"/>
      <c r="J5" s="9" t="s">
        <v>15</v>
      </c>
      <c r="K5" s="40" t="s">
        <v>17</v>
      </c>
      <c r="L5" s="41"/>
      <c r="M5" s="42"/>
    </row>
    <row r="6" spans="1:13" ht="99" customHeight="1" thickBot="1" x14ac:dyDescent="0.25">
      <c r="A6" s="43" t="s">
        <v>1</v>
      </c>
      <c r="B6" s="44"/>
      <c r="C6" s="32" t="s">
        <v>8</v>
      </c>
      <c r="D6" s="17" t="s">
        <v>9</v>
      </c>
      <c r="E6" s="17" t="s">
        <v>4</v>
      </c>
      <c r="F6" s="17" t="s">
        <v>3</v>
      </c>
      <c r="G6" s="33" t="s">
        <v>6</v>
      </c>
      <c r="H6" s="17" t="s">
        <v>13</v>
      </c>
      <c r="I6" s="18" t="s">
        <v>0</v>
      </c>
      <c r="J6" s="19" t="s">
        <v>10</v>
      </c>
      <c r="K6" s="19" t="s">
        <v>5</v>
      </c>
      <c r="L6" s="19" t="s">
        <v>16</v>
      </c>
      <c r="M6" s="20" t="s">
        <v>7</v>
      </c>
    </row>
    <row r="7" spans="1:13" ht="39.950000000000003" customHeight="1" x14ac:dyDescent="0.2">
      <c r="A7" s="15">
        <v>1</v>
      </c>
      <c r="B7" s="30">
        <v>4000</v>
      </c>
      <c r="C7" s="4" t="s">
        <v>73</v>
      </c>
      <c r="D7" s="10">
        <v>45640</v>
      </c>
      <c r="E7" s="1" t="s">
        <v>12</v>
      </c>
      <c r="F7" s="1" t="s">
        <v>11</v>
      </c>
      <c r="G7" s="28" t="s">
        <v>91</v>
      </c>
      <c r="H7" s="28" t="s">
        <v>41</v>
      </c>
      <c r="I7" s="11">
        <v>2000</v>
      </c>
      <c r="J7" s="12" t="s">
        <v>90</v>
      </c>
      <c r="K7" s="4">
        <v>388</v>
      </c>
      <c r="L7" s="10">
        <v>45640</v>
      </c>
      <c r="M7" s="13" t="s">
        <v>23</v>
      </c>
    </row>
    <row r="8" spans="1:13" ht="39.950000000000003" customHeight="1" x14ac:dyDescent="0.2">
      <c r="A8" s="15">
        <v>2</v>
      </c>
      <c r="B8" s="30">
        <v>4000</v>
      </c>
      <c r="C8" s="4" t="s">
        <v>73</v>
      </c>
      <c r="D8" s="10">
        <v>45640</v>
      </c>
      <c r="E8" s="1" t="s">
        <v>12</v>
      </c>
      <c r="F8" s="1" t="s">
        <v>11</v>
      </c>
      <c r="G8" s="34" t="s">
        <v>92</v>
      </c>
      <c r="H8" s="28" t="s">
        <v>22</v>
      </c>
      <c r="I8" s="3">
        <v>1900</v>
      </c>
      <c r="J8" s="12" t="s">
        <v>90</v>
      </c>
      <c r="K8" s="4">
        <v>388</v>
      </c>
      <c r="L8" s="10">
        <v>45640</v>
      </c>
      <c r="M8" s="13" t="s">
        <v>23</v>
      </c>
    </row>
    <row r="9" spans="1:13" ht="39.950000000000003" customHeight="1" x14ac:dyDescent="0.2">
      <c r="A9" s="15">
        <v>3</v>
      </c>
      <c r="B9" s="31">
        <v>4000</v>
      </c>
      <c r="C9" s="4" t="s">
        <v>73</v>
      </c>
      <c r="D9" s="10">
        <v>45640</v>
      </c>
      <c r="E9" s="1" t="s">
        <v>12</v>
      </c>
      <c r="F9" s="1" t="s">
        <v>11</v>
      </c>
      <c r="G9" s="34" t="s">
        <v>93</v>
      </c>
      <c r="H9" s="28" t="s">
        <v>38</v>
      </c>
      <c r="I9" s="3">
        <v>2100</v>
      </c>
      <c r="J9" s="12" t="s">
        <v>90</v>
      </c>
      <c r="K9" s="4">
        <v>388</v>
      </c>
      <c r="L9" s="10">
        <v>45640</v>
      </c>
      <c r="M9" s="13" t="s">
        <v>23</v>
      </c>
    </row>
    <row r="10" spans="1:13" ht="39.950000000000003" customHeight="1" x14ac:dyDescent="0.2">
      <c r="A10" s="15">
        <v>4</v>
      </c>
      <c r="B10" s="30">
        <v>4000</v>
      </c>
      <c r="C10" s="4" t="s">
        <v>73</v>
      </c>
      <c r="D10" s="10">
        <v>45640</v>
      </c>
      <c r="E10" s="1" t="s">
        <v>12</v>
      </c>
      <c r="F10" s="1" t="s">
        <v>11</v>
      </c>
      <c r="G10" s="34" t="s">
        <v>94</v>
      </c>
      <c r="H10" s="28" t="s">
        <v>95</v>
      </c>
      <c r="I10" s="3">
        <v>1900</v>
      </c>
      <c r="J10" s="12" t="s">
        <v>90</v>
      </c>
      <c r="K10" s="4">
        <v>388</v>
      </c>
      <c r="L10" s="10">
        <v>45640</v>
      </c>
      <c r="M10" s="13" t="s">
        <v>23</v>
      </c>
    </row>
    <row r="11" spans="1:13" ht="39.950000000000003" customHeight="1" x14ac:dyDescent="0.2">
      <c r="A11" s="15">
        <v>5</v>
      </c>
      <c r="B11" s="30">
        <v>4000</v>
      </c>
      <c r="C11" s="4" t="s">
        <v>73</v>
      </c>
      <c r="D11" s="10">
        <v>45640</v>
      </c>
      <c r="E11" s="1" t="s">
        <v>12</v>
      </c>
      <c r="F11" s="1" t="s">
        <v>11</v>
      </c>
      <c r="G11" s="34" t="s">
        <v>96</v>
      </c>
      <c r="H11" s="28" t="s">
        <v>43</v>
      </c>
      <c r="I11" s="3">
        <v>4200</v>
      </c>
      <c r="J11" s="12" t="s">
        <v>90</v>
      </c>
      <c r="K11" s="4">
        <v>388</v>
      </c>
      <c r="L11" s="10">
        <v>45640</v>
      </c>
      <c r="M11" s="13" t="s">
        <v>23</v>
      </c>
    </row>
    <row r="12" spans="1:13" ht="39.950000000000003" customHeight="1" x14ac:dyDescent="0.2">
      <c r="A12" s="15">
        <v>6</v>
      </c>
      <c r="B12" s="30">
        <v>4000</v>
      </c>
      <c r="C12" s="4" t="s">
        <v>73</v>
      </c>
      <c r="D12" s="10">
        <v>45640</v>
      </c>
      <c r="E12" s="1" t="s">
        <v>12</v>
      </c>
      <c r="F12" s="1" t="s">
        <v>11</v>
      </c>
      <c r="G12" s="34" t="s">
        <v>97</v>
      </c>
      <c r="H12" s="28" t="s">
        <v>24</v>
      </c>
      <c r="I12" s="3">
        <v>2500</v>
      </c>
      <c r="J12" s="12" t="s">
        <v>90</v>
      </c>
      <c r="K12" s="4">
        <v>388</v>
      </c>
      <c r="L12" s="10">
        <v>45640</v>
      </c>
      <c r="M12" s="13" t="s">
        <v>23</v>
      </c>
    </row>
    <row r="13" spans="1:13" ht="39.950000000000003" customHeight="1" x14ac:dyDescent="0.2">
      <c r="A13" s="15">
        <v>7</v>
      </c>
      <c r="B13" s="30">
        <v>4000</v>
      </c>
      <c r="C13" s="4" t="s">
        <v>73</v>
      </c>
      <c r="D13" s="10">
        <v>45640</v>
      </c>
      <c r="E13" s="1" t="s">
        <v>12</v>
      </c>
      <c r="F13" s="1" t="s">
        <v>11</v>
      </c>
      <c r="G13" s="34" t="s">
        <v>98</v>
      </c>
      <c r="H13" s="28" t="s">
        <v>42</v>
      </c>
      <c r="I13" s="3">
        <v>3500</v>
      </c>
      <c r="J13" s="12" t="s">
        <v>90</v>
      </c>
      <c r="K13" s="4">
        <v>388</v>
      </c>
      <c r="L13" s="10">
        <v>45640</v>
      </c>
      <c r="M13" s="13" t="s">
        <v>23</v>
      </c>
    </row>
    <row r="14" spans="1:13" ht="39.950000000000003" customHeight="1" x14ac:dyDescent="0.2">
      <c r="A14" s="15">
        <v>8</v>
      </c>
      <c r="B14" s="30">
        <v>4000</v>
      </c>
      <c r="C14" s="4" t="s">
        <v>73</v>
      </c>
      <c r="D14" s="10">
        <v>45640</v>
      </c>
      <c r="E14" s="1" t="s">
        <v>12</v>
      </c>
      <c r="F14" s="1" t="s">
        <v>11</v>
      </c>
      <c r="G14" s="34" t="s">
        <v>99</v>
      </c>
      <c r="H14" s="28" t="s">
        <v>100</v>
      </c>
      <c r="I14" s="3">
        <v>4600</v>
      </c>
      <c r="J14" s="12" t="s">
        <v>90</v>
      </c>
      <c r="K14" s="4">
        <v>388</v>
      </c>
      <c r="L14" s="10">
        <v>45640</v>
      </c>
      <c r="M14" s="13" t="s">
        <v>23</v>
      </c>
    </row>
    <row r="15" spans="1:13" ht="39.950000000000003" customHeight="1" x14ac:dyDescent="0.2">
      <c r="A15" s="15">
        <v>9</v>
      </c>
      <c r="B15" s="30">
        <v>4000</v>
      </c>
      <c r="C15" s="4" t="s">
        <v>73</v>
      </c>
      <c r="D15" s="10">
        <v>45640</v>
      </c>
      <c r="E15" s="1" t="s">
        <v>12</v>
      </c>
      <c r="F15" s="1" t="s">
        <v>11</v>
      </c>
      <c r="G15" s="34" t="s">
        <v>101</v>
      </c>
      <c r="H15" s="28" t="s">
        <v>102</v>
      </c>
      <c r="I15" s="3">
        <v>2500</v>
      </c>
      <c r="J15" s="12" t="s">
        <v>90</v>
      </c>
      <c r="K15" s="4">
        <v>388</v>
      </c>
      <c r="L15" s="10">
        <v>45640</v>
      </c>
      <c r="M15" s="13" t="s">
        <v>23</v>
      </c>
    </row>
    <row r="16" spans="1:13" ht="39.950000000000003" customHeight="1" thickBot="1" x14ac:dyDescent="0.25">
      <c r="A16" s="15">
        <v>10</v>
      </c>
      <c r="B16" s="30">
        <v>4000</v>
      </c>
      <c r="C16" s="4" t="s">
        <v>73</v>
      </c>
      <c r="D16" s="10">
        <v>45640</v>
      </c>
      <c r="E16" s="1" t="s">
        <v>12</v>
      </c>
      <c r="F16" s="1" t="s">
        <v>11</v>
      </c>
      <c r="G16" s="34" t="s">
        <v>103</v>
      </c>
      <c r="H16" s="28" t="s">
        <v>27</v>
      </c>
      <c r="I16" s="3">
        <v>2600</v>
      </c>
      <c r="J16" s="12" t="s">
        <v>90</v>
      </c>
      <c r="K16" s="4">
        <v>388</v>
      </c>
      <c r="L16" s="10">
        <v>45640</v>
      </c>
      <c r="M16" s="13" t="s">
        <v>23</v>
      </c>
    </row>
    <row r="17" spans="1:13" ht="39.950000000000003" customHeight="1" thickBot="1" x14ac:dyDescent="0.25">
      <c r="A17" s="15">
        <v>12</v>
      </c>
      <c r="B17" s="24"/>
      <c r="C17" s="22"/>
      <c r="D17" s="23"/>
      <c r="E17" s="22"/>
      <c r="F17" s="22"/>
      <c r="G17" s="36"/>
      <c r="H17" s="29"/>
      <c r="I17" s="25">
        <f>SUM(I7:I16)</f>
        <v>27800</v>
      </c>
      <c r="J17" s="26"/>
      <c r="K17" s="22"/>
      <c r="L17" s="22"/>
      <c r="M17" s="27"/>
    </row>
  </sheetData>
  <mergeCells count="3">
    <mergeCell ref="A5:I5"/>
    <mergeCell ref="K5:M5"/>
    <mergeCell ref="A6:B6"/>
  </mergeCells>
  <pageMargins left="0.7" right="0.7" top="0.75" bottom="0.75" header="0.3" footer="0.3"/>
  <pageSetup paperSize="9" scale="55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>
    <pageSetUpPr fitToPage="1"/>
  </sheetPr>
  <dimension ref="A2:P17"/>
  <sheetViews>
    <sheetView view="pageBreakPreview" zoomScale="84" zoomScaleNormal="84" zoomScaleSheetLayoutView="84" workbookViewId="0">
      <selection activeCell="B4" sqref="B4"/>
    </sheetView>
  </sheetViews>
  <sheetFormatPr baseColWidth="10" defaultColWidth="11.42578125" defaultRowHeight="39.950000000000003" customHeight="1" x14ac:dyDescent="0.2"/>
  <cols>
    <col min="1" max="1" width="5.42578125" style="21" customWidth="1"/>
    <col min="2" max="2" width="19.5703125" style="5" customWidth="1"/>
    <col min="3" max="3" width="11.42578125" style="5" customWidth="1"/>
    <col min="4" max="4" width="12.42578125" style="5" customWidth="1"/>
    <col min="5" max="5" width="14.28515625" style="5" customWidth="1"/>
    <col min="6" max="6" width="11.42578125" style="5"/>
    <col min="7" max="7" width="24.5703125" style="35" customWidth="1"/>
    <col min="8" max="8" width="24.5703125" style="5" customWidth="1"/>
    <col min="9" max="9" width="16.28515625" style="7" customWidth="1"/>
    <col min="10" max="10" width="33.42578125" style="5" customWidth="1"/>
    <col min="11" max="12" width="11.42578125" style="5" customWidth="1"/>
    <col min="13" max="13" width="18" style="8" customWidth="1"/>
    <col min="14" max="14" width="11.28515625" style="5" customWidth="1"/>
    <col min="15" max="16" width="11.42578125" style="5" hidden="1" customWidth="1"/>
    <col min="17" max="16384" width="11.42578125" style="5"/>
  </cols>
  <sheetData>
    <row r="2" spans="1:13" ht="18.75" customHeight="1" x14ac:dyDescent="0.2">
      <c r="B2" s="16" t="s">
        <v>14</v>
      </c>
      <c r="C2" s="6"/>
      <c r="D2" s="6"/>
      <c r="E2" s="6"/>
    </row>
    <row r="3" spans="1:13" ht="18" customHeight="1" x14ac:dyDescent="0.2">
      <c r="B3" s="16" t="s">
        <v>18</v>
      </c>
    </row>
    <row r="4" spans="1:13" ht="16.5" customHeight="1" thickBot="1" x14ac:dyDescent="0.25">
      <c r="B4" s="16" t="s">
        <v>50</v>
      </c>
    </row>
    <row r="5" spans="1:13" ht="39.950000000000003" customHeight="1" thickBot="1" x14ac:dyDescent="0.25">
      <c r="A5" s="45" t="s">
        <v>2</v>
      </c>
      <c r="B5" s="45"/>
      <c r="C5" s="45"/>
      <c r="D5" s="45"/>
      <c r="E5" s="45"/>
      <c r="F5" s="45"/>
      <c r="G5" s="45"/>
      <c r="H5" s="46"/>
      <c r="I5" s="47"/>
      <c r="J5" s="9" t="s">
        <v>15</v>
      </c>
      <c r="K5" s="40" t="s">
        <v>17</v>
      </c>
      <c r="L5" s="41"/>
      <c r="M5" s="42"/>
    </row>
    <row r="6" spans="1:13" ht="99" customHeight="1" thickBot="1" x14ac:dyDescent="0.25">
      <c r="A6" s="43" t="s">
        <v>1</v>
      </c>
      <c r="B6" s="44"/>
      <c r="C6" s="32" t="s">
        <v>8</v>
      </c>
      <c r="D6" s="17" t="s">
        <v>9</v>
      </c>
      <c r="E6" s="17" t="s">
        <v>4</v>
      </c>
      <c r="F6" s="17" t="s">
        <v>3</v>
      </c>
      <c r="G6" s="33" t="s">
        <v>6</v>
      </c>
      <c r="H6" s="17" t="s">
        <v>13</v>
      </c>
      <c r="I6" s="18" t="s">
        <v>0</v>
      </c>
      <c r="J6" s="19" t="s">
        <v>10</v>
      </c>
      <c r="K6" s="19" t="s">
        <v>5</v>
      </c>
      <c r="L6" s="19" t="s">
        <v>16</v>
      </c>
      <c r="M6" s="20" t="s">
        <v>7</v>
      </c>
    </row>
    <row r="7" spans="1:13" ht="39.950000000000003" customHeight="1" x14ac:dyDescent="0.2">
      <c r="A7" s="15">
        <v>1</v>
      </c>
      <c r="B7" s="30">
        <v>4000</v>
      </c>
      <c r="C7" s="4" t="s">
        <v>73</v>
      </c>
      <c r="D7" s="10">
        <v>45640</v>
      </c>
      <c r="E7" s="1" t="s">
        <v>12</v>
      </c>
      <c r="F7" s="1" t="s">
        <v>11</v>
      </c>
      <c r="G7" s="28" t="s">
        <v>105</v>
      </c>
      <c r="H7" s="28" t="s">
        <v>34</v>
      </c>
      <c r="I7" s="11">
        <v>4800</v>
      </c>
      <c r="J7" s="12" t="s">
        <v>104</v>
      </c>
      <c r="K7" s="4">
        <v>388</v>
      </c>
      <c r="L7" s="10">
        <v>45640</v>
      </c>
      <c r="M7" s="13" t="s">
        <v>23</v>
      </c>
    </row>
    <row r="8" spans="1:13" ht="39.950000000000003" customHeight="1" x14ac:dyDescent="0.2">
      <c r="A8" s="15">
        <v>2</v>
      </c>
      <c r="B8" s="30">
        <v>4000</v>
      </c>
      <c r="C8" s="4" t="s">
        <v>73</v>
      </c>
      <c r="D8" s="10">
        <v>45640</v>
      </c>
      <c r="E8" s="1" t="s">
        <v>12</v>
      </c>
      <c r="F8" s="1" t="s">
        <v>11</v>
      </c>
      <c r="G8" s="34" t="s">
        <v>106</v>
      </c>
      <c r="H8" s="28" t="s">
        <v>107</v>
      </c>
      <c r="I8" s="3">
        <v>4300</v>
      </c>
      <c r="J8" s="12" t="s">
        <v>104</v>
      </c>
      <c r="K8" s="4">
        <v>388</v>
      </c>
      <c r="L8" s="10">
        <v>45640</v>
      </c>
      <c r="M8" s="13" t="s">
        <v>23</v>
      </c>
    </row>
    <row r="9" spans="1:13" ht="39.950000000000003" customHeight="1" x14ac:dyDescent="0.2">
      <c r="A9" s="15">
        <v>3</v>
      </c>
      <c r="B9" s="31">
        <v>4000</v>
      </c>
      <c r="C9" s="4" t="s">
        <v>73</v>
      </c>
      <c r="D9" s="10">
        <v>45640</v>
      </c>
      <c r="E9" s="1" t="s">
        <v>12</v>
      </c>
      <c r="F9" s="1" t="s">
        <v>11</v>
      </c>
      <c r="G9" s="34" t="s">
        <v>108</v>
      </c>
      <c r="H9" s="28" t="s">
        <v>109</v>
      </c>
      <c r="I9" s="3">
        <v>4500</v>
      </c>
      <c r="J9" s="12" t="s">
        <v>104</v>
      </c>
      <c r="K9" s="4">
        <v>388</v>
      </c>
      <c r="L9" s="10">
        <v>45640</v>
      </c>
      <c r="M9" s="13" t="s">
        <v>23</v>
      </c>
    </row>
    <row r="10" spans="1:13" ht="39.950000000000003" customHeight="1" x14ac:dyDescent="0.2">
      <c r="A10" s="15">
        <v>4</v>
      </c>
      <c r="B10" s="30">
        <v>4000</v>
      </c>
      <c r="C10" s="4" t="s">
        <v>73</v>
      </c>
      <c r="D10" s="10">
        <v>45640</v>
      </c>
      <c r="E10" s="1" t="s">
        <v>12</v>
      </c>
      <c r="F10" s="1" t="s">
        <v>11</v>
      </c>
      <c r="G10" s="34" t="s">
        <v>110</v>
      </c>
      <c r="H10" s="28" t="s">
        <v>111</v>
      </c>
      <c r="I10" s="3">
        <v>4800</v>
      </c>
      <c r="J10" s="12" t="s">
        <v>104</v>
      </c>
      <c r="K10" s="4">
        <v>388</v>
      </c>
      <c r="L10" s="10">
        <v>45640</v>
      </c>
      <c r="M10" s="13" t="s">
        <v>23</v>
      </c>
    </row>
    <row r="11" spans="1:13" ht="39.950000000000003" customHeight="1" x14ac:dyDescent="0.2">
      <c r="A11" s="15">
        <v>5</v>
      </c>
      <c r="B11" s="30">
        <v>4000</v>
      </c>
      <c r="C11" s="4" t="s">
        <v>73</v>
      </c>
      <c r="D11" s="10">
        <v>45640</v>
      </c>
      <c r="E11" s="1" t="s">
        <v>12</v>
      </c>
      <c r="F11" s="1" t="s">
        <v>11</v>
      </c>
      <c r="G11" s="34" t="s">
        <v>112</v>
      </c>
      <c r="H11" s="28" t="s">
        <v>113</v>
      </c>
      <c r="I11" s="3">
        <v>1800</v>
      </c>
      <c r="J11" s="12" t="s">
        <v>104</v>
      </c>
      <c r="K11" s="4">
        <v>388</v>
      </c>
      <c r="L11" s="10">
        <v>45640</v>
      </c>
      <c r="M11" s="13" t="s">
        <v>23</v>
      </c>
    </row>
    <row r="12" spans="1:13" ht="39.950000000000003" customHeight="1" x14ac:dyDescent="0.2">
      <c r="A12" s="15">
        <v>6</v>
      </c>
      <c r="B12" s="30">
        <v>4000</v>
      </c>
      <c r="C12" s="4" t="s">
        <v>73</v>
      </c>
      <c r="D12" s="10">
        <v>45640</v>
      </c>
      <c r="E12" s="1" t="s">
        <v>12</v>
      </c>
      <c r="F12" s="1" t="s">
        <v>11</v>
      </c>
      <c r="G12" s="34" t="s">
        <v>114</v>
      </c>
      <c r="H12" s="28" t="s">
        <v>115</v>
      </c>
      <c r="I12" s="3">
        <v>2000</v>
      </c>
      <c r="J12" s="12" t="s">
        <v>104</v>
      </c>
      <c r="K12" s="4">
        <v>388</v>
      </c>
      <c r="L12" s="10">
        <v>45640</v>
      </c>
      <c r="M12" s="13" t="s">
        <v>23</v>
      </c>
    </row>
    <row r="13" spans="1:13" ht="39.950000000000003" customHeight="1" x14ac:dyDescent="0.2">
      <c r="A13" s="15">
        <v>7</v>
      </c>
      <c r="B13" s="30">
        <v>4000</v>
      </c>
      <c r="C13" s="4" t="s">
        <v>73</v>
      </c>
      <c r="D13" s="10">
        <v>45640</v>
      </c>
      <c r="E13" s="1" t="s">
        <v>12</v>
      </c>
      <c r="F13" s="1" t="s">
        <v>11</v>
      </c>
      <c r="G13" s="34" t="s">
        <v>116</v>
      </c>
      <c r="H13" s="28" t="s">
        <v>26</v>
      </c>
      <c r="I13" s="3">
        <v>2600</v>
      </c>
      <c r="J13" s="12" t="s">
        <v>104</v>
      </c>
      <c r="K13" s="4">
        <v>388</v>
      </c>
      <c r="L13" s="10">
        <v>45640</v>
      </c>
      <c r="M13" s="13" t="s">
        <v>23</v>
      </c>
    </row>
    <row r="14" spans="1:13" ht="39.950000000000003" customHeight="1" x14ac:dyDescent="0.2">
      <c r="A14" s="15">
        <v>8</v>
      </c>
      <c r="B14" s="30">
        <v>4000</v>
      </c>
      <c r="C14" s="4" t="s">
        <v>73</v>
      </c>
      <c r="D14" s="10">
        <v>45640</v>
      </c>
      <c r="E14" s="1" t="s">
        <v>12</v>
      </c>
      <c r="F14" s="1" t="s">
        <v>11</v>
      </c>
      <c r="G14" s="34" t="s">
        <v>117</v>
      </c>
      <c r="H14" s="28" t="s">
        <v>118</v>
      </c>
      <c r="I14" s="3">
        <v>2800</v>
      </c>
      <c r="J14" s="12" t="s">
        <v>104</v>
      </c>
      <c r="K14" s="4">
        <v>388</v>
      </c>
      <c r="L14" s="10">
        <v>45640</v>
      </c>
      <c r="M14" s="13" t="s">
        <v>23</v>
      </c>
    </row>
    <row r="15" spans="1:13" ht="39.950000000000003" customHeight="1" x14ac:dyDescent="0.2">
      <c r="A15" s="15">
        <v>9</v>
      </c>
      <c r="B15" s="30">
        <v>4000</v>
      </c>
      <c r="C15" s="4" t="s">
        <v>73</v>
      </c>
      <c r="D15" s="10">
        <v>45640</v>
      </c>
      <c r="E15" s="1" t="s">
        <v>12</v>
      </c>
      <c r="F15" s="1" t="s">
        <v>11</v>
      </c>
      <c r="G15" s="34" t="s">
        <v>88</v>
      </c>
      <c r="H15" s="28" t="s">
        <v>89</v>
      </c>
      <c r="I15" s="3">
        <v>4200</v>
      </c>
      <c r="J15" s="12" t="s">
        <v>104</v>
      </c>
      <c r="K15" s="4">
        <v>388</v>
      </c>
      <c r="L15" s="10">
        <v>45640</v>
      </c>
      <c r="M15" s="13" t="s">
        <v>23</v>
      </c>
    </row>
    <row r="16" spans="1:13" ht="39.950000000000003" customHeight="1" thickBot="1" x14ac:dyDescent="0.25">
      <c r="A16" s="15">
        <v>10</v>
      </c>
      <c r="B16" s="30">
        <v>4000</v>
      </c>
      <c r="C16" s="4" t="s">
        <v>73</v>
      </c>
      <c r="D16" s="10">
        <v>45640</v>
      </c>
      <c r="E16" s="1" t="s">
        <v>12</v>
      </c>
      <c r="F16" s="1" t="s">
        <v>11</v>
      </c>
      <c r="G16" s="34" t="s">
        <v>86</v>
      </c>
      <c r="H16" s="28" t="s">
        <v>47</v>
      </c>
      <c r="I16" s="3">
        <v>1800</v>
      </c>
      <c r="J16" s="12" t="s">
        <v>104</v>
      </c>
      <c r="K16" s="4">
        <v>388</v>
      </c>
      <c r="L16" s="10">
        <v>45640</v>
      </c>
      <c r="M16" s="13" t="s">
        <v>23</v>
      </c>
    </row>
    <row r="17" spans="1:13" ht="39.950000000000003" customHeight="1" thickBot="1" x14ac:dyDescent="0.25">
      <c r="A17" s="15">
        <v>12</v>
      </c>
      <c r="B17" s="24"/>
      <c r="C17" s="22"/>
      <c r="D17" s="23"/>
      <c r="E17" s="22"/>
      <c r="F17" s="22"/>
      <c r="G17" s="36"/>
      <c r="H17" s="29"/>
      <c r="I17" s="25">
        <f>SUM(I7:I16)</f>
        <v>33600</v>
      </c>
      <c r="J17" s="26"/>
      <c r="K17" s="22"/>
      <c r="L17" s="22"/>
      <c r="M17" s="27"/>
    </row>
  </sheetData>
  <mergeCells count="3">
    <mergeCell ref="A5:I5"/>
    <mergeCell ref="K5:M5"/>
    <mergeCell ref="A6:B6"/>
  </mergeCells>
  <pageMargins left="0.7" right="0.7" top="0.75" bottom="0.75" header="0.3" footer="0.3"/>
  <pageSetup paperSize="9" scale="55" fitToHeight="0" orientation="landscape" horizontalDpi="360" verticalDpi="36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>
    <pageSetUpPr fitToPage="1"/>
  </sheetPr>
  <dimension ref="A2:P17"/>
  <sheetViews>
    <sheetView view="pageBreakPreview" zoomScale="84" zoomScaleNormal="84" zoomScaleSheetLayoutView="84" workbookViewId="0">
      <selection activeCell="B4" sqref="B4"/>
    </sheetView>
  </sheetViews>
  <sheetFormatPr baseColWidth="10" defaultColWidth="11.42578125" defaultRowHeight="39.950000000000003" customHeight="1" x14ac:dyDescent="0.2"/>
  <cols>
    <col min="1" max="1" width="5.42578125" style="21" customWidth="1"/>
    <col min="2" max="2" width="19.5703125" style="5" customWidth="1"/>
    <col min="3" max="3" width="11.42578125" style="5" customWidth="1"/>
    <col min="4" max="4" width="12.42578125" style="5" customWidth="1"/>
    <col min="5" max="5" width="14.28515625" style="5" customWidth="1"/>
    <col min="6" max="6" width="11.42578125" style="5"/>
    <col min="7" max="7" width="24.5703125" style="35" customWidth="1"/>
    <col min="8" max="8" width="24.5703125" style="5" customWidth="1"/>
    <col min="9" max="9" width="16.28515625" style="7" customWidth="1"/>
    <col min="10" max="10" width="33.42578125" style="5" customWidth="1"/>
    <col min="11" max="12" width="11.42578125" style="5" customWidth="1"/>
    <col min="13" max="13" width="18" style="8" customWidth="1"/>
    <col min="14" max="14" width="11.28515625" style="5" customWidth="1"/>
    <col min="15" max="16" width="11.42578125" style="5" hidden="1" customWidth="1"/>
    <col min="17" max="16384" width="11.42578125" style="5"/>
  </cols>
  <sheetData>
    <row r="2" spans="1:13" ht="18.75" customHeight="1" x14ac:dyDescent="0.2">
      <c r="B2" s="16" t="s">
        <v>14</v>
      </c>
      <c r="C2" s="6"/>
      <c r="D2" s="6"/>
      <c r="E2" s="6"/>
    </row>
    <row r="3" spans="1:13" ht="18" customHeight="1" x14ac:dyDescent="0.2">
      <c r="B3" s="16" t="s">
        <v>18</v>
      </c>
    </row>
    <row r="4" spans="1:13" ht="16.5" customHeight="1" thickBot="1" x14ac:dyDescent="0.25">
      <c r="B4" s="16" t="s">
        <v>50</v>
      </c>
    </row>
    <row r="5" spans="1:13" ht="39.950000000000003" customHeight="1" thickBot="1" x14ac:dyDescent="0.25">
      <c r="A5" s="45" t="s">
        <v>2</v>
      </c>
      <c r="B5" s="45"/>
      <c r="C5" s="45"/>
      <c r="D5" s="45"/>
      <c r="E5" s="45"/>
      <c r="F5" s="45"/>
      <c r="G5" s="45"/>
      <c r="H5" s="46"/>
      <c r="I5" s="47"/>
      <c r="J5" s="9" t="s">
        <v>15</v>
      </c>
      <c r="K5" s="40" t="s">
        <v>17</v>
      </c>
      <c r="L5" s="41"/>
      <c r="M5" s="42"/>
    </row>
    <row r="6" spans="1:13" ht="99" customHeight="1" thickBot="1" x14ac:dyDescent="0.25">
      <c r="A6" s="43" t="s">
        <v>1</v>
      </c>
      <c r="B6" s="44"/>
      <c r="C6" s="32" t="s">
        <v>8</v>
      </c>
      <c r="D6" s="17" t="s">
        <v>9</v>
      </c>
      <c r="E6" s="17" t="s">
        <v>4</v>
      </c>
      <c r="F6" s="17" t="s">
        <v>3</v>
      </c>
      <c r="G6" s="33" t="s">
        <v>6</v>
      </c>
      <c r="H6" s="17" t="s">
        <v>13</v>
      </c>
      <c r="I6" s="18" t="s">
        <v>0</v>
      </c>
      <c r="J6" s="19" t="s">
        <v>10</v>
      </c>
      <c r="K6" s="19" t="s">
        <v>5</v>
      </c>
      <c r="L6" s="19" t="s">
        <v>16</v>
      </c>
      <c r="M6" s="20" t="s">
        <v>7</v>
      </c>
    </row>
    <row r="7" spans="1:13" ht="39.950000000000003" customHeight="1" x14ac:dyDescent="0.2">
      <c r="A7" s="15">
        <v>1</v>
      </c>
      <c r="B7" s="30">
        <v>4000</v>
      </c>
      <c r="C7" s="4" t="s">
        <v>73</v>
      </c>
      <c r="D7" s="10">
        <v>45640</v>
      </c>
      <c r="E7" s="1" t="s">
        <v>12</v>
      </c>
      <c r="F7" s="1" t="s">
        <v>11</v>
      </c>
      <c r="G7" s="28" t="s">
        <v>91</v>
      </c>
      <c r="H7" s="28" t="s">
        <v>41</v>
      </c>
      <c r="I7" s="11">
        <v>3800</v>
      </c>
      <c r="J7" s="12" t="s">
        <v>119</v>
      </c>
      <c r="K7" s="4">
        <v>388</v>
      </c>
      <c r="L7" s="10">
        <v>45640</v>
      </c>
      <c r="M7" s="13" t="s">
        <v>23</v>
      </c>
    </row>
    <row r="8" spans="1:13" ht="39.950000000000003" customHeight="1" x14ac:dyDescent="0.2">
      <c r="A8" s="15">
        <v>2</v>
      </c>
      <c r="B8" s="30">
        <v>4000</v>
      </c>
      <c r="C8" s="4" t="s">
        <v>73</v>
      </c>
      <c r="D8" s="10">
        <v>45640</v>
      </c>
      <c r="E8" s="1" t="s">
        <v>12</v>
      </c>
      <c r="F8" s="1" t="s">
        <v>11</v>
      </c>
      <c r="G8" s="34" t="s">
        <v>120</v>
      </c>
      <c r="H8" s="28" t="s">
        <v>47</v>
      </c>
      <c r="I8" s="3">
        <v>1500</v>
      </c>
      <c r="J8" s="12" t="s">
        <v>119</v>
      </c>
      <c r="K8" s="4">
        <v>388</v>
      </c>
      <c r="L8" s="10">
        <v>45640</v>
      </c>
      <c r="M8" s="13" t="s">
        <v>23</v>
      </c>
    </row>
    <row r="9" spans="1:13" ht="39.950000000000003" customHeight="1" x14ac:dyDescent="0.2">
      <c r="A9" s="15">
        <v>3</v>
      </c>
      <c r="B9" s="31">
        <v>4000</v>
      </c>
      <c r="C9" s="4" t="s">
        <v>73</v>
      </c>
      <c r="D9" s="10">
        <v>45640</v>
      </c>
      <c r="E9" s="1" t="s">
        <v>12</v>
      </c>
      <c r="F9" s="1" t="s">
        <v>11</v>
      </c>
      <c r="G9" s="34" t="s">
        <v>116</v>
      </c>
      <c r="H9" s="28" t="s">
        <v>26</v>
      </c>
      <c r="I9" s="3">
        <v>2900</v>
      </c>
      <c r="J9" s="12" t="s">
        <v>119</v>
      </c>
      <c r="K9" s="4">
        <v>388</v>
      </c>
      <c r="L9" s="10">
        <v>45640</v>
      </c>
      <c r="M9" s="13" t="s">
        <v>23</v>
      </c>
    </row>
    <row r="10" spans="1:13" ht="39.950000000000003" customHeight="1" x14ac:dyDescent="0.2">
      <c r="A10" s="15">
        <v>4</v>
      </c>
      <c r="B10" s="30">
        <v>4000</v>
      </c>
      <c r="C10" s="4" t="s">
        <v>73</v>
      </c>
      <c r="D10" s="10">
        <v>45640</v>
      </c>
      <c r="E10" s="1" t="s">
        <v>12</v>
      </c>
      <c r="F10" s="1" t="s">
        <v>11</v>
      </c>
      <c r="G10" s="34" t="s">
        <v>114</v>
      </c>
      <c r="H10" s="28" t="s">
        <v>121</v>
      </c>
      <c r="I10" s="3">
        <v>1500</v>
      </c>
      <c r="J10" s="12" t="s">
        <v>119</v>
      </c>
      <c r="K10" s="4">
        <v>388</v>
      </c>
      <c r="L10" s="10">
        <v>45640</v>
      </c>
      <c r="M10" s="13" t="s">
        <v>23</v>
      </c>
    </row>
    <row r="11" spans="1:13" ht="39.950000000000003" customHeight="1" x14ac:dyDescent="0.2">
      <c r="A11" s="15">
        <v>5</v>
      </c>
      <c r="B11" s="30">
        <v>4000</v>
      </c>
      <c r="C11" s="4" t="s">
        <v>73</v>
      </c>
      <c r="D11" s="10">
        <v>45640</v>
      </c>
      <c r="E11" s="1" t="s">
        <v>12</v>
      </c>
      <c r="F11" s="1" t="s">
        <v>11</v>
      </c>
      <c r="G11" s="34" t="s">
        <v>122</v>
      </c>
      <c r="H11" s="28" t="s">
        <v>113</v>
      </c>
      <c r="I11" s="3">
        <v>2700</v>
      </c>
      <c r="J11" s="12" t="s">
        <v>119</v>
      </c>
      <c r="K11" s="4">
        <v>388</v>
      </c>
      <c r="L11" s="10">
        <v>45640</v>
      </c>
      <c r="M11" s="13" t="s">
        <v>23</v>
      </c>
    </row>
    <row r="12" spans="1:13" ht="39.950000000000003" customHeight="1" x14ac:dyDescent="0.2">
      <c r="A12" s="15">
        <v>6</v>
      </c>
      <c r="B12" s="30">
        <v>4000</v>
      </c>
      <c r="C12" s="4" t="s">
        <v>73</v>
      </c>
      <c r="D12" s="10">
        <v>45640</v>
      </c>
      <c r="E12" s="1" t="s">
        <v>12</v>
      </c>
      <c r="F12" s="1" t="s">
        <v>11</v>
      </c>
      <c r="G12" s="34" t="s">
        <v>123</v>
      </c>
      <c r="H12" s="28" t="s">
        <v>39</v>
      </c>
      <c r="I12" s="3">
        <v>2800</v>
      </c>
      <c r="J12" s="12" t="s">
        <v>119</v>
      </c>
      <c r="K12" s="4">
        <v>388</v>
      </c>
      <c r="L12" s="10">
        <v>45640</v>
      </c>
      <c r="M12" s="13" t="s">
        <v>23</v>
      </c>
    </row>
    <row r="13" spans="1:13" ht="39.950000000000003" customHeight="1" x14ac:dyDescent="0.2">
      <c r="A13" s="15">
        <v>7</v>
      </c>
      <c r="B13" s="30">
        <v>4000</v>
      </c>
      <c r="C13" s="4" t="s">
        <v>73</v>
      </c>
      <c r="D13" s="10">
        <v>45640</v>
      </c>
      <c r="E13" s="1" t="s">
        <v>12</v>
      </c>
      <c r="F13" s="1" t="s">
        <v>11</v>
      </c>
      <c r="G13" s="34" t="s">
        <v>124</v>
      </c>
      <c r="H13" s="28" t="s">
        <v>25</v>
      </c>
      <c r="I13" s="3">
        <v>1900</v>
      </c>
      <c r="J13" s="12" t="s">
        <v>119</v>
      </c>
      <c r="K13" s="4">
        <v>388</v>
      </c>
      <c r="L13" s="10">
        <v>45640</v>
      </c>
      <c r="M13" s="13" t="s">
        <v>23</v>
      </c>
    </row>
    <row r="14" spans="1:13" ht="39.950000000000003" customHeight="1" x14ac:dyDescent="0.2">
      <c r="A14" s="15">
        <v>8</v>
      </c>
      <c r="B14" s="30">
        <v>4000</v>
      </c>
      <c r="C14" s="4" t="s">
        <v>73</v>
      </c>
      <c r="D14" s="10">
        <v>45640</v>
      </c>
      <c r="E14" s="1" t="s">
        <v>12</v>
      </c>
      <c r="F14" s="1" t="s">
        <v>11</v>
      </c>
      <c r="G14" s="34" t="s">
        <v>103</v>
      </c>
      <c r="H14" s="28" t="s">
        <v>27</v>
      </c>
      <c r="I14" s="3">
        <v>3600</v>
      </c>
      <c r="J14" s="12" t="s">
        <v>119</v>
      </c>
      <c r="K14" s="4">
        <v>388</v>
      </c>
      <c r="L14" s="10">
        <v>45640</v>
      </c>
      <c r="M14" s="13" t="s">
        <v>23</v>
      </c>
    </row>
    <row r="15" spans="1:13" ht="39.950000000000003" customHeight="1" x14ac:dyDescent="0.2">
      <c r="A15" s="15">
        <v>9</v>
      </c>
      <c r="B15" s="30">
        <v>4000</v>
      </c>
      <c r="C15" s="4" t="s">
        <v>73</v>
      </c>
      <c r="D15" s="10">
        <v>45640</v>
      </c>
      <c r="E15" s="1" t="s">
        <v>12</v>
      </c>
      <c r="F15" s="1" t="s">
        <v>11</v>
      </c>
      <c r="G15" s="34" t="s">
        <v>92</v>
      </c>
      <c r="H15" s="28" t="s">
        <v>22</v>
      </c>
      <c r="I15" s="3">
        <v>2300</v>
      </c>
      <c r="J15" s="12" t="s">
        <v>119</v>
      </c>
      <c r="K15" s="4">
        <v>388</v>
      </c>
      <c r="L15" s="10">
        <v>45640</v>
      </c>
      <c r="M15" s="13" t="s">
        <v>23</v>
      </c>
    </row>
    <row r="16" spans="1:13" ht="39.950000000000003" customHeight="1" thickBot="1" x14ac:dyDescent="0.25">
      <c r="A16" s="15">
        <v>10</v>
      </c>
      <c r="B16" s="30">
        <v>4000</v>
      </c>
      <c r="C16" s="4" t="s">
        <v>73</v>
      </c>
      <c r="D16" s="10">
        <v>45640</v>
      </c>
      <c r="E16" s="1" t="s">
        <v>12</v>
      </c>
      <c r="F16" s="1" t="s">
        <v>11</v>
      </c>
      <c r="G16" s="34" t="s">
        <v>93</v>
      </c>
      <c r="H16" s="28" t="s">
        <v>38</v>
      </c>
      <c r="I16" s="3">
        <v>1800</v>
      </c>
      <c r="J16" s="12" t="s">
        <v>119</v>
      </c>
      <c r="K16" s="4">
        <v>388</v>
      </c>
      <c r="L16" s="10">
        <v>45640</v>
      </c>
      <c r="M16" s="13" t="s">
        <v>23</v>
      </c>
    </row>
    <row r="17" spans="1:13" ht="39.950000000000003" customHeight="1" thickBot="1" x14ac:dyDescent="0.25">
      <c r="A17" s="15">
        <v>12</v>
      </c>
      <c r="B17" s="24"/>
      <c r="C17" s="22"/>
      <c r="D17" s="23"/>
      <c r="E17" s="22"/>
      <c r="F17" s="22"/>
      <c r="G17" s="36"/>
      <c r="H17" s="29"/>
      <c r="I17" s="25">
        <f>SUM(I7:I16)</f>
        <v>24800</v>
      </c>
      <c r="J17" s="26"/>
      <c r="K17" s="22"/>
      <c r="L17" s="22"/>
      <c r="M17" s="27"/>
    </row>
  </sheetData>
  <mergeCells count="3">
    <mergeCell ref="A5:I5"/>
    <mergeCell ref="K5:M5"/>
    <mergeCell ref="A6:B6"/>
  </mergeCells>
  <pageMargins left="0.7" right="0.7" top="0.75" bottom="0.75" header="0.3" footer="0.3"/>
  <pageSetup paperSize="9" scale="55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>
    <pageSetUpPr fitToPage="1"/>
  </sheetPr>
  <dimension ref="A2:P31"/>
  <sheetViews>
    <sheetView view="pageBreakPreview" zoomScale="84" zoomScaleNormal="84" zoomScaleSheetLayoutView="84" workbookViewId="0">
      <selection activeCell="B4" sqref="B4"/>
    </sheetView>
  </sheetViews>
  <sheetFormatPr baseColWidth="10" defaultColWidth="11.42578125" defaultRowHeight="39.950000000000003" customHeight="1" x14ac:dyDescent="0.2"/>
  <cols>
    <col min="1" max="1" width="5.42578125" style="21" customWidth="1"/>
    <col min="2" max="2" width="19.5703125" style="5" customWidth="1"/>
    <col min="3" max="3" width="11.42578125" style="5" customWidth="1"/>
    <col min="4" max="4" width="12.42578125" style="5" customWidth="1"/>
    <col min="5" max="5" width="14.28515625" style="5" customWidth="1"/>
    <col min="6" max="6" width="11.42578125" style="5"/>
    <col min="7" max="7" width="24.5703125" style="35" customWidth="1"/>
    <col min="8" max="8" width="24.5703125" style="5" customWidth="1"/>
    <col min="9" max="9" width="16.28515625" style="7" customWidth="1"/>
    <col min="10" max="10" width="33.42578125" style="5" customWidth="1"/>
    <col min="11" max="12" width="11.42578125" style="5" customWidth="1"/>
    <col min="13" max="13" width="18" style="8" customWidth="1"/>
    <col min="14" max="14" width="11.28515625" style="5" customWidth="1"/>
    <col min="15" max="16" width="11.42578125" style="5" hidden="1" customWidth="1"/>
    <col min="17" max="16384" width="11.42578125" style="5"/>
  </cols>
  <sheetData>
    <row r="2" spans="1:13" ht="18.75" customHeight="1" x14ac:dyDescent="0.2">
      <c r="B2" s="16" t="s">
        <v>14</v>
      </c>
      <c r="C2" s="6"/>
      <c r="D2" s="6"/>
      <c r="E2" s="6"/>
    </row>
    <row r="3" spans="1:13" ht="18" customHeight="1" x14ac:dyDescent="0.2">
      <c r="B3" s="16" t="s">
        <v>18</v>
      </c>
    </row>
    <row r="4" spans="1:13" ht="16.5" customHeight="1" thickBot="1" x14ac:dyDescent="0.25">
      <c r="B4" s="16" t="s">
        <v>50</v>
      </c>
    </row>
    <row r="5" spans="1:13" ht="39.950000000000003" customHeight="1" thickBot="1" x14ac:dyDescent="0.25">
      <c r="A5" s="45" t="s">
        <v>2</v>
      </c>
      <c r="B5" s="45"/>
      <c r="C5" s="45"/>
      <c r="D5" s="45"/>
      <c r="E5" s="45"/>
      <c r="F5" s="45"/>
      <c r="G5" s="45"/>
      <c r="H5" s="46"/>
      <c r="I5" s="47"/>
      <c r="J5" s="9" t="s">
        <v>15</v>
      </c>
      <c r="K5" s="40" t="s">
        <v>17</v>
      </c>
      <c r="L5" s="41"/>
      <c r="M5" s="42"/>
    </row>
    <row r="6" spans="1:13" ht="99" customHeight="1" thickBot="1" x14ac:dyDescent="0.25">
      <c r="A6" s="43" t="s">
        <v>1</v>
      </c>
      <c r="B6" s="44"/>
      <c r="C6" s="32" t="s">
        <v>8</v>
      </c>
      <c r="D6" s="17" t="s">
        <v>9</v>
      </c>
      <c r="E6" s="17" t="s">
        <v>4</v>
      </c>
      <c r="F6" s="17" t="s">
        <v>3</v>
      </c>
      <c r="G6" s="33" t="s">
        <v>6</v>
      </c>
      <c r="H6" s="17" t="s">
        <v>13</v>
      </c>
      <c r="I6" s="18" t="s">
        <v>0</v>
      </c>
      <c r="J6" s="19" t="s">
        <v>10</v>
      </c>
      <c r="K6" s="19" t="s">
        <v>5</v>
      </c>
      <c r="L6" s="19" t="s">
        <v>16</v>
      </c>
      <c r="M6" s="20" t="s">
        <v>7</v>
      </c>
    </row>
    <row r="7" spans="1:13" ht="39.950000000000003" customHeight="1" x14ac:dyDescent="0.2">
      <c r="A7" s="15">
        <v>1</v>
      </c>
      <c r="B7" s="30">
        <v>4000</v>
      </c>
      <c r="C7" s="4" t="s">
        <v>73</v>
      </c>
      <c r="D7" s="10">
        <v>45640</v>
      </c>
      <c r="E7" s="1" t="s">
        <v>12</v>
      </c>
      <c r="F7" s="1" t="s">
        <v>11</v>
      </c>
      <c r="G7" s="28" t="s">
        <v>126</v>
      </c>
      <c r="H7" s="28" t="s">
        <v>127</v>
      </c>
      <c r="I7" s="11">
        <v>2800</v>
      </c>
      <c r="J7" s="12" t="s">
        <v>125</v>
      </c>
      <c r="K7" s="4">
        <v>388</v>
      </c>
      <c r="L7" s="10">
        <v>45640</v>
      </c>
      <c r="M7" s="13" t="s">
        <v>23</v>
      </c>
    </row>
    <row r="8" spans="1:13" ht="39.950000000000003" customHeight="1" x14ac:dyDescent="0.2">
      <c r="A8" s="15">
        <v>2</v>
      </c>
      <c r="B8" s="30">
        <v>4000</v>
      </c>
      <c r="C8" s="4" t="s">
        <v>73</v>
      </c>
      <c r="D8" s="10">
        <v>45640</v>
      </c>
      <c r="E8" s="1" t="s">
        <v>12</v>
      </c>
      <c r="F8" s="1" t="s">
        <v>11</v>
      </c>
      <c r="G8" s="34" t="s">
        <v>128</v>
      </c>
      <c r="H8" s="28" t="s">
        <v>45</v>
      </c>
      <c r="I8" s="3">
        <v>3750</v>
      </c>
      <c r="J8" s="12" t="s">
        <v>125</v>
      </c>
      <c r="K8" s="4">
        <v>388</v>
      </c>
      <c r="L8" s="10">
        <v>45640</v>
      </c>
      <c r="M8" s="13" t="s">
        <v>23</v>
      </c>
    </row>
    <row r="9" spans="1:13" ht="39.950000000000003" customHeight="1" x14ac:dyDescent="0.2">
      <c r="A9" s="15">
        <v>3</v>
      </c>
      <c r="B9" s="31">
        <v>4000</v>
      </c>
      <c r="C9" s="4" t="s">
        <v>73</v>
      </c>
      <c r="D9" s="10">
        <v>45640</v>
      </c>
      <c r="E9" s="1" t="s">
        <v>12</v>
      </c>
      <c r="F9" s="1" t="s">
        <v>11</v>
      </c>
      <c r="G9" s="34" t="s">
        <v>129</v>
      </c>
      <c r="H9" s="28" t="s">
        <v>32</v>
      </c>
      <c r="I9" s="3">
        <v>3000</v>
      </c>
      <c r="J9" s="12" t="s">
        <v>125</v>
      </c>
      <c r="K9" s="4">
        <v>388</v>
      </c>
      <c r="L9" s="10">
        <v>45640</v>
      </c>
      <c r="M9" s="13" t="s">
        <v>23</v>
      </c>
    </row>
    <row r="10" spans="1:13" ht="39.950000000000003" customHeight="1" x14ac:dyDescent="0.2">
      <c r="A10" s="15">
        <v>4</v>
      </c>
      <c r="B10" s="30">
        <v>4000</v>
      </c>
      <c r="C10" s="4" t="s">
        <v>73</v>
      </c>
      <c r="D10" s="10">
        <v>45640</v>
      </c>
      <c r="E10" s="1" t="s">
        <v>12</v>
      </c>
      <c r="F10" s="1" t="s">
        <v>11</v>
      </c>
      <c r="G10" s="34" t="s">
        <v>130</v>
      </c>
      <c r="H10" s="28" t="s">
        <v>131</v>
      </c>
      <c r="I10" s="3">
        <v>3000</v>
      </c>
      <c r="J10" s="12" t="s">
        <v>125</v>
      </c>
      <c r="K10" s="4">
        <v>388</v>
      </c>
      <c r="L10" s="10">
        <v>45640</v>
      </c>
      <c r="M10" s="13" t="s">
        <v>23</v>
      </c>
    </row>
    <row r="11" spans="1:13" ht="39.950000000000003" customHeight="1" x14ac:dyDescent="0.2">
      <c r="A11" s="15">
        <v>5</v>
      </c>
      <c r="B11" s="30">
        <v>4000</v>
      </c>
      <c r="C11" s="4" t="s">
        <v>73</v>
      </c>
      <c r="D11" s="10">
        <v>45640</v>
      </c>
      <c r="E11" s="1" t="s">
        <v>12</v>
      </c>
      <c r="F11" s="1" t="s">
        <v>11</v>
      </c>
      <c r="G11" s="34" t="s">
        <v>132</v>
      </c>
      <c r="H11" s="28" t="s">
        <v>133</v>
      </c>
      <c r="I11" s="3">
        <v>2500</v>
      </c>
      <c r="J11" s="12" t="s">
        <v>125</v>
      </c>
      <c r="K11" s="4">
        <v>388</v>
      </c>
      <c r="L11" s="10">
        <v>45640</v>
      </c>
      <c r="M11" s="13" t="s">
        <v>23</v>
      </c>
    </row>
    <row r="12" spans="1:13" ht="39.950000000000003" customHeight="1" x14ac:dyDescent="0.2">
      <c r="A12" s="15">
        <v>6</v>
      </c>
      <c r="B12" s="30">
        <v>4000</v>
      </c>
      <c r="C12" s="4" t="s">
        <v>73</v>
      </c>
      <c r="D12" s="10">
        <v>45640</v>
      </c>
      <c r="E12" s="1" t="s">
        <v>12</v>
      </c>
      <c r="F12" s="1" t="s">
        <v>11</v>
      </c>
      <c r="G12" s="34" t="s">
        <v>134</v>
      </c>
      <c r="H12" s="28" t="s">
        <v>135</v>
      </c>
      <c r="I12" s="3">
        <v>2600</v>
      </c>
      <c r="J12" s="12" t="s">
        <v>125</v>
      </c>
      <c r="K12" s="4">
        <v>388</v>
      </c>
      <c r="L12" s="10">
        <v>45640</v>
      </c>
      <c r="M12" s="13" t="s">
        <v>23</v>
      </c>
    </row>
    <row r="13" spans="1:13" ht="39.950000000000003" customHeight="1" x14ac:dyDescent="0.2">
      <c r="A13" s="15">
        <v>7</v>
      </c>
      <c r="B13" s="30">
        <v>4000</v>
      </c>
      <c r="C13" s="4" t="s">
        <v>73</v>
      </c>
      <c r="D13" s="10">
        <v>45640</v>
      </c>
      <c r="E13" s="1" t="s">
        <v>12</v>
      </c>
      <c r="F13" s="1" t="s">
        <v>11</v>
      </c>
      <c r="G13" s="34" t="s">
        <v>136</v>
      </c>
      <c r="H13" s="28" t="s">
        <v>137</v>
      </c>
      <c r="I13" s="3">
        <v>4100</v>
      </c>
      <c r="J13" s="12" t="s">
        <v>125</v>
      </c>
      <c r="K13" s="4">
        <v>388</v>
      </c>
      <c r="L13" s="10">
        <v>45640</v>
      </c>
      <c r="M13" s="13" t="s">
        <v>23</v>
      </c>
    </row>
    <row r="14" spans="1:13" ht="39.950000000000003" customHeight="1" x14ac:dyDescent="0.2">
      <c r="A14" s="15">
        <v>8</v>
      </c>
      <c r="B14" s="30">
        <v>4000</v>
      </c>
      <c r="C14" s="4" t="s">
        <v>73</v>
      </c>
      <c r="D14" s="10">
        <v>45640</v>
      </c>
      <c r="E14" s="1" t="s">
        <v>12</v>
      </c>
      <c r="F14" s="1" t="s">
        <v>11</v>
      </c>
      <c r="G14" s="34" t="s">
        <v>138</v>
      </c>
      <c r="H14" s="28" t="s">
        <v>40</v>
      </c>
      <c r="I14" s="3">
        <v>2300</v>
      </c>
      <c r="J14" s="12" t="s">
        <v>125</v>
      </c>
      <c r="K14" s="4">
        <v>388</v>
      </c>
      <c r="L14" s="10">
        <v>45640</v>
      </c>
      <c r="M14" s="13" t="s">
        <v>23</v>
      </c>
    </row>
    <row r="15" spans="1:13" ht="39.950000000000003" customHeight="1" x14ac:dyDescent="0.2">
      <c r="A15" s="15">
        <v>9</v>
      </c>
      <c r="B15" s="30">
        <v>4000</v>
      </c>
      <c r="C15" s="4" t="s">
        <v>73</v>
      </c>
      <c r="D15" s="10">
        <v>45640</v>
      </c>
      <c r="E15" s="1" t="s">
        <v>12</v>
      </c>
      <c r="F15" s="1" t="s">
        <v>11</v>
      </c>
      <c r="G15" s="34" t="s">
        <v>139</v>
      </c>
      <c r="H15" s="28" t="s">
        <v>46</v>
      </c>
      <c r="I15" s="3">
        <v>3600</v>
      </c>
      <c r="J15" s="12" t="s">
        <v>125</v>
      </c>
      <c r="K15" s="4">
        <v>388</v>
      </c>
      <c r="L15" s="10">
        <v>45640</v>
      </c>
      <c r="M15" s="13" t="s">
        <v>23</v>
      </c>
    </row>
    <row r="16" spans="1:13" ht="39.950000000000003" customHeight="1" x14ac:dyDescent="0.2">
      <c r="A16" s="15">
        <v>10</v>
      </c>
      <c r="B16" s="30">
        <v>4000</v>
      </c>
      <c r="C16" s="4" t="s">
        <v>73</v>
      </c>
      <c r="D16" s="10">
        <v>45640</v>
      </c>
      <c r="E16" s="1" t="s">
        <v>12</v>
      </c>
      <c r="F16" s="1" t="s">
        <v>11</v>
      </c>
      <c r="G16" s="34" t="s">
        <v>140</v>
      </c>
      <c r="H16" s="28" t="s">
        <v>44</v>
      </c>
      <c r="I16" s="3">
        <v>2800</v>
      </c>
      <c r="J16" s="12" t="s">
        <v>125</v>
      </c>
      <c r="K16" s="4">
        <v>388</v>
      </c>
      <c r="L16" s="10">
        <v>45640</v>
      </c>
      <c r="M16" s="13" t="s">
        <v>23</v>
      </c>
    </row>
    <row r="17" spans="1:13" ht="39.950000000000003" customHeight="1" x14ac:dyDescent="0.2">
      <c r="A17" s="15">
        <f ca="1">17:2911</f>
        <v>0</v>
      </c>
      <c r="B17" s="30">
        <v>4000</v>
      </c>
      <c r="C17" s="4" t="s">
        <v>73</v>
      </c>
      <c r="D17" s="10">
        <v>45640</v>
      </c>
      <c r="E17" s="1" t="s">
        <v>12</v>
      </c>
      <c r="F17" s="1" t="s">
        <v>11</v>
      </c>
      <c r="G17" s="34" t="s">
        <v>141</v>
      </c>
      <c r="H17" s="28" t="s">
        <v>142</v>
      </c>
      <c r="I17" s="3">
        <v>3800</v>
      </c>
      <c r="J17" s="12" t="s">
        <v>125</v>
      </c>
      <c r="K17" s="4">
        <v>388</v>
      </c>
      <c r="L17" s="10">
        <v>45640</v>
      </c>
      <c r="M17" s="13" t="s">
        <v>23</v>
      </c>
    </row>
    <row r="18" spans="1:13" ht="39.950000000000003" customHeight="1" x14ac:dyDescent="0.2">
      <c r="A18" s="15">
        <v>12</v>
      </c>
      <c r="B18" s="30">
        <v>4000</v>
      </c>
      <c r="C18" s="4" t="s">
        <v>73</v>
      </c>
      <c r="D18" s="10">
        <v>45640</v>
      </c>
      <c r="E18" s="1" t="s">
        <v>12</v>
      </c>
      <c r="F18" s="1" t="s">
        <v>11</v>
      </c>
      <c r="G18" s="34"/>
      <c r="H18" s="28"/>
      <c r="I18" s="3"/>
      <c r="J18" s="12" t="s">
        <v>125</v>
      </c>
      <c r="K18" s="4">
        <v>388</v>
      </c>
      <c r="L18" s="10">
        <v>45640</v>
      </c>
      <c r="M18" s="13" t="s">
        <v>23</v>
      </c>
    </row>
    <row r="19" spans="1:13" ht="39.950000000000003" customHeight="1" x14ac:dyDescent="0.2">
      <c r="A19" s="15">
        <v>13</v>
      </c>
      <c r="B19" s="30">
        <v>4000</v>
      </c>
      <c r="C19" s="4"/>
      <c r="D19" s="10"/>
      <c r="E19" s="1" t="s">
        <v>12</v>
      </c>
      <c r="F19" s="1" t="s">
        <v>11</v>
      </c>
      <c r="G19" s="34"/>
      <c r="H19" s="28"/>
      <c r="I19" s="3"/>
      <c r="J19" s="12" t="s">
        <v>125</v>
      </c>
      <c r="K19" s="4">
        <v>388</v>
      </c>
      <c r="L19" s="10">
        <v>45640</v>
      </c>
      <c r="M19" s="13" t="s">
        <v>23</v>
      </c>
    </row>
    <row r="20" spans="1:13" ht="39.950000000000003" customHeight="1" x14ac:dyDescent="0.2">
      <c r="A20" s="15">
        <v>14</v>
      </c>
      <c r="B20" s="30">
        <v>4000</v>
      </c>
      <c r="C20" s="4"/>
      <c r="D20" s="10"/>
      <c r="E20" s="1" t="s">
        <v>12</v>
      </c>
      <c r="F20" s="1" t="s">
        <v>11</v>
      </c>
      <c r="G20" s="34"/>
      <c r="H20" s="28"/>
      <c r="I20" s="3"/>
      <c r="J20" s="12" t="s">
        <v>125</v>
      </c>
      <c r="K20" s="4">
        <v>388</v>
      </c>
      <c r="L20" s="10">
        <v>45640</v>
      </c>
      <c r="M20" s="13" t="s">
        <v>23</v>
      </c>
    </row>
    <row r="21" spans="1:13" ht="39.950000000000003" customHeight="1" x14ac:dyDescent="0.2">
      <c r="A21" s="15">
        <v>15</v>
      </c>
      <c r="B21" s="30">
        <v>4000</v>
      </c>
      <c r="C21" s="4"/>
      <c r="D21" s="10"/>
      <c r="E21" s="1" t="s">
        <v>12</v>
      </c>
      <c r="F21" s="1" t="s">
        <v>11</v>
      </c>
      <c r="G21" s="34"/>
      <c r="H21" s="28"/>
      <c r="I21" s="3"/>
      <c r="J21" s="12" t="s">
        <v>125</v>
      </c>
      <c r="K21" s="4">
        <v>388</v>
      </c>
      <c r="L21" s="10">
        <v>45640</v>
      </c>
      <c r="M21" s="13" t="s">
        <v>23</v>
      </c>
    </row>
    <row r="22" spans="1:13" ht="39.950000000000003" customHeight="1" x14ac:dyDescent="0.2">
      <c r="A22" s="15">
        <v>16</v>
      </c>
      <c r="B22" s="30">
        <v>4000</v>
      </c>
      <c r="C22" s="4"/>
      <c r="D22" s="10"/>
      <c r="E22" s="1" t="s">
        <v>12</v>
      </c>
      <c r="F22" s="1" t="s">
        <v>11</v>
      </c>
      <c r="G22" s="34"/>
      <c r="H22" s="28"/>
      <c r="I22" s="3"/>
      <c r="J22" s="12" t="s">
        <v>125</v>
      </c>
      <c r="K22" s="4">
        <v>388</v>
      </c>
      <c r="L22" s="10">
        <v>45640</v>
      </c>
      <c r="M22" s="13" t="s">
        <v>23</v>
      </c>
    </row>
    <row r="23" spans="1:13" ht="39.950000000000003" customHeight="1" x14ac:dyDescent="0.2">
      <c r="A23" s="15">
        <v>17</v>
      </c>
      <c r="B23" s="30">
        <v>4000</v>
      </c>
      <c r="C23" s="4"/>
      <c r="D23" s="10"/>
      <c r="E23" s="1" t="s">
        <v>12</v>
      </c>
      <c r="F23" s="1" t="s">
        <v>11</v>
      </c>
      <c r="G23" s="34"/>
      <c r="H23" s="28"/>
      <c r="I23" s="3"/>
      <c r="J23" s="12" t="s">
        <v>125</v>
      </c>
      <c r="K23" s="4">
        <v>388</v>
      </c>
      <c r="L23" s="10">
        <v>45640</v>
      </c>
      <c r="M23" s="13" t="s">
        <v>23</v>
      </c>
    </row>
    <row r="24" spans="1:13" ht="39.950000000000003" customHeight="1" x14ac:dyDescent="0.2">
      <c r="A24" s="15">
        <v>18</v>
      </c>
      <c r="B24" s="30">
        <v>4000</v>
      </c>
      <c r="C24" s="4"/>
      <c r="D24" s="10"/>
      <c r="E24" s="1" t="s">
        <v>12</v>
      </c>
      <c r="F24" s="1" t="s">
        <v>11</v>
      </c>
      <c r="G24" s="34"/>
      <c r="H24" s="28"/>
      <c r="I24" s="3"/>
      <c r="J24" s="12" t="s">
        <v>125</v>
      </c>
      <c r="K24" s="4"/>
      <c r="L24" s="10"/>
      <c r="M24" s="13" t="s">
        <v>23</v>
      </c>
    </row>
    <row r="25" spans="1:13" ht="39.950000000000003" customHeight="1" x14ac:dyDescent="0.2">
      <c r="A25" s="15">
        <v>19</v>
      </c>
      <c r="B25" s="30">
        <v>4000</v>
      </c>
      <c r="C25" s="4"/>
      <c r="D25" s="10"/>
      <c r="E25" s="1" t="s">
        <v>12</v>
      </c>
      <c r="F25" s="1" t="s">
        <v>11</v>
      </c>
      <c r="G25" s="34"/>
      <c r="H25" s="28"/>
      <c r="I25" s="3"/>
      <c r="J25" s="12"/>
      <c r="K25" s="4"/>
      <c r="L25" s="10"/>
      <c r="M25" s="13" t="s">
        <v>23</v>
      </c>
    </row>
    <row r="26" spans="1:13" ht="39.950000000000003" customHeight="1" x14ac:dyDescent="0.2">
      <c r="A26" s="15">
        <v>20</v>
      </c>
      <c r="B26" s="30">
        <v>4000</v>
      </c>
      <c r="C26" s="4"/>
      <c r="D26" s="10"/>
      <c r="E26" s="1" t="s">
        <v>12</v>
      </c>
      <c r="F26" s="1" t="s">
        <v>11</v>
      </c>
      <c r="G26" s="34"/>
      <c r="H26" s="28"/>
      <c r="I26" s="3"/>
      <c r="J26" s="12"/>
      <c r="K26" s="4"/>
      <c r="L26" s="10"/>
      <c r="M26" s="13" t="s">
        <v>23</v>
      </c>
    </row>
    <row r="27" spans="1:13" ht="39.950000000000003" customHeight="1" x14ac:dyDescent="0.2">
      <c r="A27" s="15"/>
      <c r="B27" s="30">
        <v>4000</v>
      </c>
      <c r="C27" s="4" t="s">
        <v>20</v>
      </c>
      <c r="D27" s="10">
        <v>45013</v>
      </c>
      <c r="E27" s="1" t="s">
        <v>12</v>
      </c>
      <c r="F27" s="1" t="s">
        <v>11</v>
      </c>
      <c r="G27" s="34"/>
      <c r="H27" s="28"/>
      <c r="I27" s="3"/>
      <c r="J27" s="12"/>
      <c r="K27" s="4"/>
      <c r="L27" s="10"/>
      <c r="M27" s="13"/>
    </row>
    <row r="28" spans="1:13" ht="39.950000000000003" customHeight="1" x14ac:dyDescent="0.2">
      <c r="A28" s="15"/>
      <c r="B28" s="30">
        <v>4000</v>
      </c>
      <c r="C28" s="4" t="s">
        <v>20</v>
      </c>
      <c r="D28" s="10">
        <v>45014</v>
      </c>
      <c r="E28" s="1" t="s">
        <v>12</v>
      </c>
      <c r="F28" s="1" t="s">
        <v>11</v>
      </c>
      <c r="G28" s="34"/>
      <c r="H28" s="28"/>
      <c r="I28" s="3"/>
      <c r="J28" s="12"/>
      <c r="K28" s="4"/>
      <c r="L28" s="10"/>
      <c r="M28" s="13"/>
    </row>
    <row r="29" spans="1:13" ht="39.950000000000003" customHeight="1" x14ac:dyDescent="0.2">
      <c r="A29" s="15"/>
      <c r="B29" s="30">
        <v>4000</v>
      </c>
      <c r="C29" s="4" t="s">
        <v>20</v>
      </c>
      <c r="D29" s="10">
        <v>45015</v>
      </c>
      <c r="E29" s="1" t="s">
        <v>12</v>
      </c>
      <c r="F29" s="1" t="s">
        <v>11</v>
      </c>
      <c r="G29" s="34"/>
      <c r="H29" s="28"/>
      <c r="I29" s="3"/>
      <c r="J29" s="12"/>
      <c r="K29" s="4"/>
      <c r="L29" s="10"/>
      <c r="M29" s="13"/>
    </row>
    <row r="30" spans="1:13" ht="39.950000000000003" customHeight="1" thickBot="1" x14ac:dyDescent="0.25">
      <c r="A30" s="15">
        <v>11</v>
      </c>
      <c r="B30" s="30">
        <v>4000</v>
      </c>
      <c r="C30" s="4" t="s">
        <v>20</v>
      </c>
      <c r="D30" s="10">
        <v>45016</v>
      </c>
      <c r="E30" s="1" t="s">
        <v>12</v>
      </c>
      <c r="F30" s="1" t="s">
        <v>11</v>
      </c>
      <c r="G30" s="34"/>
      <c r="H30" s="28"/>
      <c r="I30" s="3"/>
      <c r="J30" s="14"/>
      <c r="K30" s="4">
        <v>166</v>
      </c>
      <c r="L30" s="2"/>
      <c r="M30" s="13" t="s">
        <v>19</v>
      </c>
    </row>
    <row r="31" spans="1:13" ht="39.950000000000003" customHeight="1" thickBot="1" x14ac:dyDescent="0.25">
      <c r="A31" s="15">
        <v>12</v>
      </c>
      <c r="B31" s="24"/>
      <c r="C31" s="22"/>
      <c r="D31" s="23"/>
      <c r="E31" s="22"/>
      <c r="F31" s="22"/>
      <c r="G31" s="36"/>
      <c r="H31" s="29"/>
      <c r="I31" s="25">
        <f>SUM(I7:I30)</f>
        <v>34250</v>
      </c>
      <c r="J31" s="26"/>
      <c r="K31" s="22"/>
      <c r="L31" s="22"/>
      <c r="M31" s="27"/>
    </row>
  </sheetData>
  <mergeCells count="3">
    <mergeCell ref="A5:I5"/>
    <mergeCell ref="K5:M5"/>
    <mergeCell ref="A6:B6"/>
  </mergeCells>
  <pageMargins left="0.7" right="0.7" top="0.75" bottom="0.75" header="0.3" footer="0.3"/>
  <pageSetup paperSize="9" scale="5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7</vt:i4>
      </vt:variant>
    </vt:vector>
  </HeadingPairs>
  <TitlesOfParts>
    <vt:vector size="14" baseType="lpstr">
      <vt:lpstr>D00120_01</vt:lpstr>
      <vt:lpstr>D00120_02</vt:lpstr>
      <vt:lpstr>D00122_01</vt:lpstr>
      <vt:lpstr>D00122_02</vt:lpstr>
      <vt:lpstr>D00122_03</vt:lpstr>
      <vt:lpstr>D00122_04</vt:lpstr>
      <vt:lpstr>D00122_05</vt:lpstr>
      <vt:lpstr>D00120_01!Área_de_impresión</vt:lpstr>
      <vt:lpstr>D00120_02!Área_de_impresión</vt:lpstr>
      <vt:lpstr>D00122_01!Área_de_impresión</vt:lpstr>
      <vt:lpstr>D00122_02!Área_de_impresión</vt:lpstr>
      <vt:lpstr>D00122_03!Área_de_impresión</vt:lpstr>
      <vt:lpstr>D00122_04!Área_de_impresión</vt:lpstr>
      <vt:lpstr>D00122_05!Área_de_impresión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Ligia.Yama</dc:creator>
  <cp:lastModifiedBy>Tepal</cp:lastModifiedBy>
  <cp:lastPrinted>2025-04-23T19:17:55Z</cp:lastPrinted>
  <dcterms:created xsi:type="dcterms:W3CDTF">2020-11-02T22:12:11Z</dcterms:created>
  <dcterms:modified xsi:type="dcterms:W3CDTF">2025-07-01T19:20:12Z</dcterms:modified>
</cp:coreProperties>
</file>